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692\Desktop\"/>
    </mc:Choice>
  </mc:AlternateContent>
  <xr:revisionPtr revIDLastSave="0" documentId="13_ncr:1_{C9DB8214-4B00-4123-A8A5-683580706CA6}" xr6:coauthVersionLast="47" xr6:coauthVersionMax="47" xr10:uidLastSave="{00000000-0000-0000-0000-000000000000}"/>
  <workbookProtection workbookAlgorithmName="SHA-512" workbookHashValue="L1mJn9PI1N9HkshpNOQj37c1SVX2DID+S4NUs1anFX1CkSbNPdaz4zu17/7By+MTwpJ9wYUhr++y8xBqgxguqQ==" workbookSaltValue="5XDWUjDy9rAvTonsFoBEow==" workbookSpinCount="100000" lockStructure="1"/>
  <bookViews>
    <workbookView xWindow="-120" yWindow="-120" windowWidth="29040" windowHeight="15840" xr2:uid="{00000000-000D-0000-FFFF-FFFF00000000}"/>
  </bookViews>
  <sheets>
    <sheet name="補助対象経費明細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24" i="1"/>
  <c r="H25" i="1" l="1"/>
</calcChain>
</file>

<file path=xl/sharedStrings.xml><?xml version="1.0" encoding="utf-8"?>
<sst xmlns="http://schemas.openxmlformats.org/spreadsheetml/2006/main" count="46" uniqueCount="22">
  <si>
    <t>様式第１号別紙　補助対象経費明細書</t>
    <rPh sb="0" eb="2">
      <t>ヨウシキ</t>
    </rPh>
    <rPh sb="2" eb="3">
      <t>ダイ</t>
    </rPh>
    <rPh sb="4" eb="5">
      <t>ゴウ</t>
    </rPh>
    <rPh sb="5" eb="7">
      <t>ベッシ</t>
    </rPh>
    <rPh sb="8" eb="10">
      <t>ホジョ</t>
    </rPh>
    <rPh sb="10" eb="12">
      <t>タイショウ</t>
    </rPh>
    <rPh sb="12" eb="14">
      <t>ケイヒ</t>
    </rPh>
    <rPh sb="14" eb="17">
      <t>メイサイショ</t>
    </rPh>
    <phoneticPr fontId="2"/>
  </si>
  <si>
    <t>申請者名</t>
    <rPh sb="0" eb="2">
      <t>シンセイ</t>
    </rPh>
    <rPh sb="2" eb="3">
      <t>シャ</t>
    </rPh>
    <rPh sb="3" eb="4">
      <t>メイ</t>
    </rPh>
    <phoneticPr fontId="2"/>
  </si>
  <si>
    <t>設備の種類</t>
    <rPh sb="0" eb="2">
      <t>セツビ</t>
    </rPh>
    <rPh sb="3" eb="5">
      <t>シュルイ</t>
    </rPh>
    <phoneticPr fontId="2"/>
  </si>
  <si>
    <t>メーカー、型番、個数等</t>
    <rPh sb="5" eb="7">
      <t>カタバン</t>
    </rPh>
    <rPh sb="8" eb="10">
      <t>コスウ</t>
    </rPh>
    <rPh sb="10" eb="11">
      <t>トウ</t>
    </rPh>
    <phoneticPr fontId="2"/>
  </si>
  <si>
    <t>省エネ
基準達成率
100％以上</t>
    <rPh sb="0" eb="1">
      <t>ショウ</t>
    </rPh>
    <rPh sb="4" eb="6">
      <t>キジュン</t>
    </rPh>
    <rPh sb="6" eb="8">
      <t>タッセイ</t>
    </rPh>
    <rPh sb="8" eb="9">
      <t>リツ</t>
    </rPh>
    <rPh sb="14" eb="16">
      <t>イジョウ</t>
    </rPh>
    <phoneticPr fontId="2"/>
  </si>
  <si>
    <t>購入
場所</t>
    <rPh sb="0" eb="2">
      <t>コウニュウ</t>
    </rPh>
    <rPh sb="3" eb="5">
      <t>バショ</t>
    </rPh>
    <phoneticPr fontId="2"/>
  </si>
  <si>
    <r>
      <rPr>
        <b/>
        <sz val="11"/>
        <color theme="1"/>
        <rFont val="ＭＳ ゴシック"/>
        <family val="3"/>
        <charset val="128"/>
      </rPr>
      <t>②</t>
    </r>
    <r>
      <rPr>
        <sz val="11"/>
        <color theme="1"/>
        <rFont val="ＭＳ ゴシック"/>
        <family val="3"/>
        <charset val="128"/>
      </rPr>
      <t>　①合計金額×補助率（1,000円未満切捨）
【補助率】　全てを市内事業者から購入した場合　　　３／４
市外事業者からの購入品が含まれる場合　１／２</t>
    </r>
    <rPh sb="3" eb="5">
      <t>ゴウケイ</t>
    </rPh>
    <rPh sb="5" eb="7">
      <t>キンガク</t>
    </rPh>
    <rPh sb="8" eb="11">
      <t>ホジョリツ</t>
    </rPh>
    <rPh sb="17" eb="18">
      <t>エン</t>
    </rPh>
    <rPh sb="18" eb="20">
      <t>ミマン</t>
    </rPh>
    <rPh sb="20" eb="22">
      <t>キリス</t>
    </rPh>
    <rPh sb="25" eb="28">
      <t>ホジョリツ</t>
    </rPh>
    <rPh sb="30" eb="31">
      <t>スベ</t>
    </rPh>
    <rPh sb="33" eb="35">
      <t>シナイ</t>
    </rPh>
    <rPh sb="35" eb="38">
      <t>ジギョウシャ</t>
    </rPh>
    <rPh sb="40" eb="42">
      <t>コウニュウ</t>
    </rPh>
    <rPh sb="44" eb="46">
      <t>バアイ</t>
    </rPh>
    <rPh sb="53" eb="55">
      <t>シガイ</t>
    </rPh>
    <rPh sb="55" eb="58">
      <t>ジギョウシャ</t>
    </rPh>
    <rPh sb="61" eb="64">
      <t>コウニュウヒン</t>
    </rPh>
    <rPh sb="65" eb="66">
      <t>フク</t>
    </rPh>
    <rPh sb="69" eb="71">
      <t>バアイ</t>
    </rPh>
    <phoneticPr fontId="2"/>
  </si>
  <si>
    <t>① 合　計</t>
    <rPh sb="2" eb="3">
      <t>ア</t>
    </rPh>
    <rPh sb="4" eb="5">
      <t>ケイ</t>
    </rPh>
    <phoneticPr fontId="2"/>
  </si>
  <si>
    <t>③ 交付申請額（上限６０万円）</t>
    <rPh sb="2" eb="4">
      <t>コウフ</t>
    </rPh>
    <rPh sb="4" eb="6">
      <t>シンセイ</t>
    </rPh>
    <rPh sb="6" eb="7">
      <t>ガク</t>
    </rPh>
    <rPh sb="8" eb="10">
      <t>ジョウゲン</t>
    </rPh>
    <rPh sb="12" eb="14">
      <t>マンエン</t>
    </rPh>
    <phoneticPr fontId="2"/>
  </si>
  <si>
    <t>市内</t>
    <rPh sb="0" eb="2">
      <t>シナイ</t>
    </rPh>
    <phoneticPr fontId="2"/>
  </si>
  <si>
    <t>市外</t>
    <rPh sb="0" eb="2">
      <t>シガイ</t>
    </rPh>
    <phoneticPr fontId="2"/>
  </si>
  <si>
    <t>エアコン</t>
    <phoneticPr fontId="2"/>
  </si>
  <si>
    <t>ＬＥＤ照明器具</t>
    <phoneticPr fontId="2"/>
  </si>
  <si>
    <t>冷凍庫・冷蔵庫</t>
    <phoneticPr fontId="2"/>
  </si>
  <si>
    <t>温水機器</t>
    <phoneticPr fontId="2"/>
  </si>
  <si>
    <t>補助対象経費
（税抜）</t>
    <phoneticPr fontId="2"/>
  </si>
  <si>
    <t>円</t>
    <rPh sb="0" eb="1">
      <t>エン</t>
    </rPh>
    <phoneticPr fontId="2"/>
  </si>
  <si>
    <t>設備の種類ごとに御記入ください。</t>
    <rPh sb="0" eb="2">
      <t>セツビ</t>
    </rPh>
    <rPh sb="3" eb="5">
      <t>シュルイ</t>
    </rPh>
    <rPh sb="8" eb="9">
      <t>ゴ</t>
    </rPh>
    <rPh sb="9" eb="11">
      <t>キニュウ</t>
    </rPh>
    <phoneticPr fontId="2"/>
  </si>
  <si>
    <t>備考</t>
    <rPh sb="0" eb="2">
      <t>ビコウ</t>
    </rPh>
    <phoneticPr fontId="2"/>
  </si>
  <si>
    <t>１ 対象経費には、据付工事費、撤去工事費、処分費等を含めた額を御記入ください。</t>
    <phoneticPr fontId="2"/>
  </si>
  <si>
    <r>
      <t xml:space="preserve">２ </t>
    </r>
    <r>
      <rPr>
        <u/>
        <sz val="11"/>
        <color theme="1"/>
        <rFont val="ＭＳ 明朝"/>
        <family val="1"/>
        <charset val="128"/>
      </rPr>
      <t>冷凍庫・冷蔵庫においては、飲食業又は飲食料品の販売を主たる目的とする中小企業</t>
    </r>
    <phoneticPr fontId="2"/>
  </si>
  <si>
    <r>
      <t xml:space="preserve">   </t>
    </r>
    <r>
      <rPr>
        <u/>
        <sz val="11"/>
        <color theme="1"/>
        <rFont val="ＭＳ 明朝"/>
        <family val="1"/>
        <charset val="128"/>
      </rPr>
      <t>者等であって、当該飲食料品を保存することを目的とするものに限ります。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</si>
</sst>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;\-#,##0&quot;円&quot;;0&quot;円&quot;;&quot;円&quot;"/>
    <numFmt numFmtId="177" formatCode="#,##0_ "/>
  </numFmts>
  <fonts count="7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177" fontId="5" fillId="0" borderId="2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6" fontId="5" fillId="0" borderId="4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3" fillId="0" borderId="7" xfId="0" applyFont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176" fontId="3" fillId="0" borderId="7" xfId="1" applyNumberFormat="1" applyFont="1" applyBorder="1" applyAlignment="1" applyProtection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0" fontId="3" fillId="0" borderId="8" xfId="0" applyFont="1" applyBorder="1" applyAlignment="1" applyProtection="1">
      <alignment horizontal="left" vertical="top"/>
      <protection locked="0"/>
    </xf>
    <xf numFmtId="0" fontId="0" fillId="0" borderId="16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3" fillId="0" borderId="15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3" fillId="0" borderId="0" xfId="0" applyFont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38" fontId="3" fillId="0" borderId="5" xfId="1" applyFont="1" applyBorder="1" applyAlignment="1" applyProtection="1">
      <alignment horizontal="right" vertical="center" wrapText="1"/>
      <protection locked="0"/>
    </xf>
    <xf numFmtId="38" fontId="0" fillId="0" borderId="14" xfId="1" applyFont="1" applyBorder="1" applyAlignment="1" applyProtection="1">
      <alignment horizontal="right" vertical="center" wrapText="1"/>
      <protection locked="0"/>
    </xf>
    <xf numFmtId="38" fontId="0" fillId="0" borderId="12" xfId="1" applyFont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F$1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$F$13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F$15" lockText="1" noThreeD="1"/>
</file>

<file path=xl/ctrlProps/ctrlProp4.xml><?xml version="1.0" encoding="utf-8"?>
<formControlPr xmlns="http://schemas.microsoft.com/office/spreadsheetml/2009/9/main" objectType="CheckBox" fmlaLink="$F$17" lockText="1" noThreeD="1"/>
</file>

<file path=xl/ctrlProps/ctrlProp5.xml><?xml version="1.0" encoding="utf-8"?>
<formControlPr xmlns="http://schemas.microsoft.com/office/spreadsheetml/2009/9/main" objectType="CheckBox" fmlaLink="$F$19" lockText="1" noThreeD="1"/>
</file>

<file path=xl/ctrlProps/ctrlProp6.xml><?xml version="1.0" encoding="utf-8"?>
<formControlPr xmlns="http://schemas.microsoft.com/office/spreadsheetml/2009/9/main" objectType="CheckBox" fmlaLink="$F$21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F$9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10</xdr:row>
          <xdr:rowOff>85725</xdr:rowOff>
        </xdr:from>
        <xdr:to>
          <xdr:col>6</xdr:col>
          <xdr:colOff>9525</xdr:colOff>
          <xdr:row>11</xdr:row>
          <xdr:rowOff>190500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12</xdr:row>
          <xdr:rowOff>85725</xdr:rowOff>
        </xdr:from>
        <xdr:to>
          <xdr:col>5</xdr:col>
          <xdr:colOff>0</xdr:colOff>
          <xdr:row>13</xdr:row>
          <xdr:rowOff>190500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14</xdr:row>
          <xdr:rowOff>95250</xdr:rowOff>
        </xdr:from>
        <xdr:to>
          <xdr:col>6</xdr:col>
          <xdr:colOff>9525</xdr:colOff>
          <xdr:row>15</xdr:row>
          <xdr:rowOff>200025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85725</xdr:rowOff>
        </xdr:from>
        <xdr:to>
          <xdr:col>6</xdr:col>
          <xdr:colOff>9525</xdr:colOff>
          <xdr:row>17</xdr:row>
          <xdr:rowOff>200025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18</xdr:row>
          <xdr:rowOff>85725</xdr:rowOff>
        </xdr:from>
        <xdr:to>
          <xdr:col>5</xdr:col>
          <xdr:colOff>0</xdr:colOff>
          <xdr:row>19</xdr:row>
          <xdr:rowOff>200025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20</xdr:row>
          <xdr:rowOff>85725</xdr:rowOff>
        </xdr:from>
        <xdr:to>
          <xdr:col>5</xdr:col>
          <xdr:colOff>0</xdr:colOff>
          <xdr:row>21</xdr:row>
          <xdr:rowOff>190500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</xdr:row>
          <xdr:rowOff>133350</xdr:rowOff>
        </xdr:from>
        <xdr:to>
          <xdr:col>4</xdr:col>
          <xdr:colOff>295275</xdr:colOff>
          <xdr:row>7</xdr:row>
          <xdr:rowOff>133350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</xdr:row>
          <xdr:rowOff>123825</xdr:rowOff>
        </xdr:from>
        <xdr:to>
          <xdr:col>4</xdr:col>
          <xdr:colOff>295275</xdr:colOff>
          <xdr:row>9</xdr:row>
          <xdr:rowOff>123825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7</xdr:row>
          <xdr:rowOff>152400</xdr:rowOff>
        </xdr:from>
        <xdr:to>
          <xdr:col>3</xdr:col>
          <xdr:colOff>609600</xdr:colOff>
          <xdr:row>8</xdr:row>
          <xdr:rowOff>152400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11</xdr:row>
          <xdr:rowOff>152400</xdr:rowOff>
        </xdr:from>
        <xdr:to>
          <xdr:col>3</xdr:col>
          <xdr:colOff>609600</xdr:colOff>
          <xdr:row>12</xdr:row>
          <xdr:rowOff>152400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15</xdr:row>
          <xdr:rowOff>104775</xdr:rowOff>
        </xdr:from>
        <xdr:to>
          <xdr:col>3</xdr:col>
          <xdr:colOff>609600</xdr:colOff>
          <xdr:row>16</xdr:row>
          <xdr:rowOff>104775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400050</xdr:colOff>
          <xdr:row>19</xdr:row>
          <xdr:rowOff>104775</xdr:rowOff>
        </xdr:from>
        <xdr:to>
          <xdr:col>3</xdr:col>
          <xdr:colOff>609600</xdr:colOff>
          <xdr:row>20</xdr:row>
          <xdr:rowOff>104775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6</xdr:row>
          <xdr:rowOff>9525</xdr:rowOff>
        </xdr:from>
        <xdr:to>
          <xdr:col>0</xdr:col>
          <xdr:colOff>257175</xdr:colOff>
          <xdr:row>7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7</xdr:row>
          <xdr:rowOff>9525</xdr:rowOff>
        </xdr:from>
        <xdr:to>
          <xdr:col>0</xdr:col>
          <xdr:colOff>257175</xdr:colOff>
          <xdr:row>8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8</xdr:row>
          <xdr:rowOff>9525</xdr:rowOff>
        </xdr:from>
        <xdr:to>
          <xdr:col>0</xdr:col>
          <xdr:colOff>257175</xdr:colOff>
          <xdr:row>9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9</xdr:row>
          <xdr:rowOff>9525</xdr:rowOff>
        </xdr:from>
        <xdr:to>
          <xdr:col>0</xdr:col>
          <xdr:colOff>257175</xdr:colOff>
          <xdr:row>10</xdr:row>
          <xdr:rowOff>9525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10</xdr:row>
          <xdr:rowOff>9525</xdr:rowOff>
        </xdr:from>
        <xdr:to>
          <xdr:col>0</xdr:col>
          <xdr:colOff>257175</xdr:colOff>
          <xdr:row>11</xdr:row>
          <xdr:rowOff>9525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11</xdr:row>
          <xdr:rowOff>0</xdr:rowOff>
        </xdr:from>
        <xdr:to>
          <xdr:col>0</xdr:col>
          <xdr:colOff>257175</xdr:colOff>
          <xdr:row>12</xdr:row>
          <xdr:rowOff>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0</xdr:rowOff>
        </xdr:from>
        <xdr:to>
          <xdr:col>0</xdr:col>
          <xdr:colOff>257175</xdr:colOff>
          <xdr:row>13</xdr:row>
          <xdr:rowOff>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12</xdr:row>
          <xdr:rowOff>257175</xdr:rowOff>
        </xdr:from>
        <xdr:to>
          <xdr:col>0</xdr:col>
          <xdr:colOff>257175</xdr:colOff>
          <xdr:row>14</xdr:row>
          <xdr:rowOff>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13</xdr:row>
          <xdr:rowOff>247650</xdr:rowOff>
        </xdr:from>
        <xdr:to>
          <xdr:col>0</xdr:col>
          <xdr:colOff>257175</xdr:colOff>
          <xdr:row>14</xdr:row>
          <xdr:rowOff>247650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14</xdr:row>
          <xdr:rowOff>247650</xdr:rowOff>
        </xdr:from>
        <xdr:to>
          <xdr:col>0</xdr:col>
          <xdr:colOff>257175</xdr:colOff>
          <xdr:row>15</xdr:row>
          <xdr:rowOff>247650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15</xdr:row>
          <xdr:rowOff>247650</xdr:rowOff>
        </xdr:from>
        <xdr:to>
          <xdr:col>0</xdr:col>
          <xdr:colOff>257175</xdr:colOff>
          <xdr:row>16</xdr:row>
          <xdr:rowOff>247650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16</xdr:row>
          <xdr:rowOff>238125</xdr:rowOff>
        </xdr:from>
        <xdr:to>
          <xdr:col>0</xdr:col>
          <xdr:colOff>257175</xdr:colOff>
          <xdr:row>17</xdr:row>
          <xdr:rowOff>238125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17</xdr:row>
          <xdr:rowOff>238125</xdr:rowOff>
        </xdr:from>
        <xdr:to>
          <xdr:col>0</xdr:col>
          <xdr:colOff>257175</xdr:colOff>
          <xdr:row>18</xdr:row>
          <xdr:rowOff>238125</xdr:rowOff>
        </xdr:to>
        <xdr:sp macro="" textlink="">
          <xdr:nvSpPr>
            <xdr:cNvPr id="1148" name="Check Box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18</xdr:row>
          <xdr:rowOff>238125</xdr:rowOff>
        </xdr:from>
        <xdr:to>
          <xdr:col>0</xdr:col>
          <xdr:colOff>257175</xdr:colOff>
          <xdr:row>19</xdr:row>
          <xdr:rowOff>238125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228600</xdr:rowOff>
        </xdr:from>
        <xdr:to>
          <xdr:col>0</xdr:col>
          <xdr:colOff>257175</xdr:colOff>
          <xdr:row>20</xdr:row>
          <xdr:rowOff>228600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20</xdr:row>
          <xdr:rowOff>228600</xdr:rowOff>
        </xdr:from>
        <xdr:to>
          <xdr:col>0</xdr:col>
          <xdr:colOff>257175</xdr:colOff>
          <xdr:row>21</xdr:row>
          <xdr:rowOff>228600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9"/>
  <sheetViews>
    <sheetView tabSelected="1" workbookViewId="0">
      <selection activeCell="N14" sqref="N14"/>
    </sheetView>
  </sheetViews>
  <sheetFormatPr defaultColWidth="8.75" defaultRowHeight="13.5"/>
  <cols>
    <col min="1" max="1" width="3.625" style="1" customWidth="1"/>
    <col min="2" max="2" width="15.25" style="1" customWidth="1"/>
    <col min="3" max="3" width="20.5" style="1" customWidth="1"/>
    <col min="4" max="4" width="13.125" style="1" customWidth="1"/>
    <col min="5" max="5" width="4.25" style="1" customWidth="1"/>
    <col min="6" max="6" width="4.25" style="1" hidden="1" customWidth="1"/>
    <col min="7" max="7" width="5.125" style="1" customWidth="1"/>
    <col min="8" max="8" width="14.375" style="1" customWidth="1"/>
    <col min="9" max="9" width="3.125" style="1" bestFit="1" customWidth="1"/>
    <col min="10" max="16384" width="8.75" style="1"/>
  </cols>
  <sheetData>
    <row r="1" spans="1:9">
      <c r="A1" s="1" t="s">
        <v>0</v>
      </c>
    </row>
    <row r="3" spans="1:9" ht="18.75">
      <c r="C3" s="3" t="s">
        <v>1</v>
      </c>
      <c r="D3" s="17"/>
      <c r="E3" s="18"/>
      <c r="F3" s="18"/>
      <c r="G3" s="19"/>
      <c r="H3" s="19"/>
      <c r="I3" s="20"/>
    </row>
    <row r="4" spans="1:9" ht="11.85" customHeight="1">
      <c r="C4" s="3"/>
      <c r="G4"/>
      <c r="H4"/>
      <c r="I4"/>
    </row>
    <row r="5" spans="1:9">
      <c r="A5" s="1" t="s">
        <v>17</v>
      </c>
    </row>
    <row r="6" spans="1:9" ht="40.5">
      <c r="A6" s="36" t="s">
        <v>2</v>
      </c>
      <c r="B6" s="37"/>
      <c r="C6" s="4" t="s">
        <v>3</v>
      </c>
      <c r="D6" s="2" t="s">
        <v>4</v>
      </c>
      <c r="E6" s="33" t="s">
        <v>5</v>
      </c>
      <c r="F6" s="34"/>
      <c r="G6" s="35"/>
      <c r="H6" s="60" t="s">
        <v>15</v>
      </c>
      <c r="I6" s="35"/>
    </row>
    <row r="7" spans="1:9" ht="19.899999999999999" customHeight="1">
      <c r="A7" s="5"/>
      <c r="B7" s="14" t="s">
        <v>11</v>
      </c>
      <c r="C7" s="47"/>
      <c r="D7" s="50"/>
      <c r="E7" s="38"/>
      <c r="F7" s="57" t="b">
        <v>1</v>
      </c>
      <c r="G7" s="42" t="s">
        <v>9</v>
      </c>
      <c r="H7" s="61"/>
      <c r="I7" s="44" t="s">
        <v>16</v>
      </c>
    </row>
    <row r="8" spans="1:9" ht="19.899999999999999" customHeight="1">
      <c r="A8" s="6"/>
      <c r="B8" s="15" t="s">
        <v>12</v>
      </c>
      <c r="C8" s="48"/>
      <c r="D8" s="51"/>
      <c r="E8" s="39"/>
      <c r="F8" s="58"/>
      <c r="G8" s="43"/>
      <c r="H8" s="62"/>
      <c r="I8" s="45"/>
    </row>
    <row r="9" spans="1:9" ht="19.899999999999999" customHeight="1">
      <c r="A9" s="6"/>
      <c r="B9" s="15" t="s">
        <v>13</v>
      </c>
      <c r="C9" s="48"/>
      <c r="D9" s="51"/>
      <c r="E9" s="40"/>
      <c r="F9" s="55" t="b">
        <v>0</v>
      </c>
      <c r="G9" s="53" t="s">
        <v>10</v>
      </c>
      <c r="H9" s="62"/>
      <c r="I9" s="45"/>
    </row>
    <row r="10" spans="1:9" ht="19.899999999999999" customHeight="1">
      <c r="A10" s="7"/>
      <c r="B10" s="16" t="s">
        <v>14</v>
      </c>
      <c r="C10" s="49"/>
      <c r="D10" s="52"/>
      <c r="E10" s="41"/>
      <c r="F10" s="56"/>
      <c r="G10" s="54"/>
      <c r="H10" s="63"/>
      <c r="I10" s="46"/>
    </row>
    <row r="11" spans="1:9" ht="19.899999999999999" customHeight="1">
      <c r="A11" s="5"/>
      <c r="B11" s="14" t="s">
        <v>11</v>
      </c>
      <c r="C11" s="47"/>
      <c r="D11" s="50"/>
      <c r="E11" s="38"/>
      <c r="F11" s="57" t="b">
        <v>0</v>
      </c>
      <c r="G11" s="42" t="s">
        <v>9</v>
      </c>
      <c r="H11" s="61"/>
      <c r="I11" s="44" t="s">
        <v>16</v>
      </c>
    </row>
    <row r="12" spans="1:9" ht="19.899999999999999" customHeight="1">
      <c r="A12" s="6"/>
      <c r="B12" s="15" t="s">
        <v>12</v>
      </c>
      <c r="C12" s="48"/>
      <c r="D12" s="51"/>
      <c r="E12" s="39"/>
      <c r="F12" s="58"/>
      <c r="G12" s="43"/>
      <c r="H12" s="62"/>
      <c r="I12" s="45"/>
    </row>
    <row r="13" spans="1:9" ht="19.899999999999999" customHeight="1">
      <c r="A13" s="6"/>
      <c r="B13" s="15" t="s">
        <v>13</v>
      </c>
      <c r="C13" s="48"/>
      <c r="D13" s="51"/>
      <c r="E13" s="40"/>
      <c r="F13" s="55" t="b">
        <v>0</v>
      </c>
      <c r="G13" s="53" t="s">
        <v>10</v>
      </c>
      <c r="H13" s="62"/>
      <c r="I13" s="45"/>
    </row>
    <row r="14" spans="1:9" ht="19.899999999999999" customHeight="1">
      <c r="A14" s="7"/>
      <c r="B14" s="16" t="s">
        <v>14</v>
      </c>
      <c r="C14" s="49"/>
      <c r="D14" s="52"/>
      <c r="E14" s="41"/>
      <c r="F14" s="56"/>
      <c r="G14" s="54"/>
      <c r="H14" s="63"/>
      <c r="I14" s="46"/>
    </row>
    <row r="15" spans="1:9" ht="19.899999999999999" customHeight="1">
      <c r="A15" s="5"/>
      <c r="B15" s="14" t="s">
        <v>11</v>
      </c>
      <c r="C15" s="47"/>
      <c r="D15" s="50"/>
      <c r="E15" s="38"/>
      <c r="F15" s="57" t="b">
        <v>0</v>
      </c>
      <c r="G15" s="42" t="s">
        <v>9</v>
      </c>
      <c r="H15" s="61"/>
      <c r="I15" s="44" t="s">
        <v>16</v>
      </c>
    </row>
    <row r="16" spans="1:9" ht="19.899999999999999" customHeight="1">
      <c r="A16" s="6"/>
      <c r="B16" s="15" t="s">
        <v>12</v>
      </c>
      <c r="C16" s="48"/>
      <c r="D16" s="51"/>
      <c r="E16" s="39"/>
      <c r="F16" s="58"/>
      <c r="G16" s="43"/>
      <c r="H16" s="62"/>
      <c r="I16" s="45"/>
    </row>
    <row r="17" spans="1:9" ht="19.899999999999999" customHeight="1">
      <c r="A17" s="6"/>
      <c r="B17" s="15" t="s">
        <v>13</v>
      </c>
      <c r="C17" s="48"/>
      <c r="D17" s="51"/>
      <c r="E17" s="40"/>
      <c r="F17" s="55" t="b">
        <v>0</v>
      </c>
      <c r="G17" s="53" t="s">
        <v>10</v>
      </c>
      <c r="H17" s="62"/>
      <c r="I17" s="45"/>
    </row>
    <row r="18" spans="1:9" ht="19.899999999999999" customHeight="1">
      <c r="A18" s="7"/>
      <c r="B18" s="16" t="s">
        <v>14</v>
      </c>
      <c r="C18" s="49"/>
      <c r="D18" s="52"/>
      <c r="E18" s="41"/>
      <c r="F18" s="56"/>
      <c r="G18" s="54"/>
      <c r="H18" s="63"/>
      <c r="I18" s="46"/>
    </row>
    <row r="19" spans="1:9" ht="19.899999999999999" customHeight="1">
      <c r="A19" s="5"/>
      <c r="B19" s="14" t="s">
        <v>11</v>
      </c>
      <c r="C19" s="47"/>
      <c r="D19" s="50"/>
      <c r="E19" s="38"/>
      <c r="F19" s="57" t="b">
        <v>0</v>
      </c>
      <c r="G19" s="42" t="s">
        <v>9</v>
      </c>
      <c r="H19" s="61"/>
      <c r="I19" s="44" t="s">
        <v>16</v>
      </c>
    </row>
    <row r="20" spans="1:9" ht="19.899999999999999" customHeight="1">
      <c r="A20" s="6"/>
      <c r="B20" s="15" t="s">
        <v>12</v>
      </c>
      <c r="C20" s="48"/>
      <c r="D20" s="51"/>
      <c r="E20" s="39"/>
      <c r="F20" s="58"/>
      <c r="G20" s="43"/>
      <c r="H20" s="62"/>
      <c r="I20" s="45"/>
    </row>
    <row r="21" spans="1:9" ht="19.899999999999999" customHeight="1">
      <c r="A21" s="6"/>
      <c r="B21" s="15" t="s">
        <v>13</v>
      </c>
      <c r="C21" s="48"/>
      <c r="D21" s="51"/>
      <c r="E21" s="40"/>
      <c r="F21" s="55" t="b">
        <v>0</v>
      </c>
      <c r="G21" s="53" t="s">
        <v>10</v>
      </c>
      <c r="H21" s="62"/>
      <c r="I21" s="45"/>
    </row>
    <row r="22" spans="1:9" ht="19.899999999999999" customHeight="1">
      <c r="A22" s="7"/>
      <c r="B22" s="16" t="s">
        <v>14</v>
      </c>
      <c r="C22" s="49"/>
      <c r="D22" s="52"/>
      <c r="E22" s="41"/>
      <c r="F22" s="56"/>
      <c r="G22" s="54"/>
      <c r="H22" s="63"/>
      <c r="I22" s="46"/>
    </row>
    <row r="23" spans="1:9" ht="34.35" customHeight="1">
      <c r="A23" s="25" t="s">
        <v>7</v>
      </c>
      <c r="B23" s="26"/>
      <c r="C23" s="27"/>
      <c r="D23" s="27"/>
      <c r="E23" s="27"/>
      <c r="F23" s="27"/>
      <c r="G23" s="28"/>
      <c r="H23" s="8">
        <f>SUM(H7:H22)</f>
        <v>0</v>
      </c>
      <c r="I23" s="11" t="s">
        <v>16</v>
      </c>
    </row>
    <row r="24" spans="1:9" ht="55.35" customHeight="1" thickBot="1">
      <c r="A24" s="21" t="s">
        <v>6</v>
      </c>
      <c r="B24" s="22"/>
      <c r="C24" s="23"/>
      <c r="D24" s="23"/>
      <c r="E24" s="23"/>
      <c r="F24" s="23"/>
      <c r="G24" s="24"/>
      <c r="H24" s="9">
        <f>IF(OR(F9=TRUE,F13=TRUE,F17=TRUE,F21=TRUE),ROUNDDOWN(H23/2,-3),ROUNDDOWN(H23*3/4,-3))</f>
        <v>0</v>
      </c>
      <c r="I24" s="12" t="s">
        <v>16</v>
      </c>
    </row>
    <row r="25" spans="1:9" ht="42.95" customHeight="1" thickBot="1">
      <c r="A25" s="29" t="s">
        <v>8</v>
      </c>
      <c r="B25" s="30"/>
      <c r="C25" s="31"/>
      <c r="D25" s="31"/>
      <c r="E25" s="31"/>
      <c r="F25" s="31"/>
      <c r="G25" s="32"/>
      <c r="H25" s="10">
        <f>IF(H24&gt;600000,600000,H24)</f>
        <v>0</v>
      </c>
      <c r="I25" s="13" t="s">
        <v>16</v>
      </c>
    </row>
    <row r="26" spans="1:9">
      <c r="A26" s="1" t="s">
        <v>18</v>
      </c>
    </row>
    <row r="27" spans="1:9">
      <c r="A27" s="59" t="s">
        <v>19</v>
      </c>
      <c r="B27" s="59"/>
      <c r="C27" s="59"/>
      <c r="D27" s="59"/>
      <c r="E27" s="59"/>
      <c r="F27" s="59"/>
      <c r="G27" s="59"/>
      <c r="H27" s="59"/>
      <c r="I27" s="59"/>
    </row>
    <row r="28" spans="1:9">
      <c r="A28" s="59" t="s">
        <v>20</v>
      </c>
      <c r="B28" s="59"/>
      <c r="C28" s="59"/>
      <c r="D28" s="59"/>
      <c r="E28" s="59"/>
      <c r="F28" s="59"/>
      <c r="G28" s="59"/>
      <c r="H28" s="59"/>
      <c r="I28" s="59"/>
    </row>
    <row r="29" spans="1:9">
      <c r="A29" s="1" t="s">
        <v>21</v>
      </c>
    </row>
  </sheetData>
  <sheetProtection algorithmName="SHA-512" hashValue="+Lp4eDqFiWdCx4d7xhERKWiIXshXCyXOIdH7C5oM75s7HusoW+HY1l8Dyadk+83SjFGUg/YmA1oQ4wbeVOMOqA==" saltValue="qjNMMtPwf6enibK2a+hq7Q==" spinCount="100000" sheet="1" objects="1" scenarios="1"/>
  <mergeCells count="49">
    <mergeCell ref="A27:I27"/>
    <mergeCell ref="A28:I28"/>
    <mergeCell ref="H6:I6"/>
    <mergeCell ref="H7:H10"/>
    <mergeCell ref="H11:H14"/>
    <mergeCell ref="H15:H18"/>
    <mergeCell ref="H19:H22"/>
    <mergeCell ref="I11:I14"/>
    <mergeCell ref="G7:G8"/>
    <mergeCell ref="I7:I10"/>
    <mergeCell ref="E9:E10"/>
    <mergeCell ref="F9:F10"/>
    <mergeCell ref="G9:G10"/>
    <mergeCell ref="C7:C10"/>
    <mergeCell ref="D7:D10"/>
    <mergeCell ref="E7:E8"/>
    <mergeCell ref="F7:F8"/>
    <mergeCell ref="F15:F16"/>
    <mergeCell ref="F17:F18"/>
    <mergeCell ref="F19:F20"/>
    <mergeCell ref="F21:F22"/>
    <mergeCell ref="G21:G22"/>
    <mergeCell ref="D19:D22"/>
    <mergeCell ref="C19:C22"/>
    <mergeCell ref="E13:E14"/>
    <mergeCell ref="G13:G14"/>
    <mergeCell ref="F13:F14"/>
    <mergeCell ref="G17:G18"/>
    <mergeCell ref="C11:C14"/>
    <mergeCell ref="D11:D14"/>
    <mergeCell ref="E11:E12"/>
    <mergeCell ref="G11:G12"/>
    <mergeCell ref="F11:F12"/>
    <mergeCell ref="D3:I3"/>
    <mergeCell ref="A24:G24"/>
    <mergeCell ref="A23:G23"/>
    <mergeCell ref="A25:G25"/>
    <mergeCell ref="E6:G6"/>
    <mergeCell ref="A6:B6"/>
    <mergeCell ref="E19:E20"/>
    <mergeCell ref="E21:E22"/>
    <mergeCell ref="G19:G20"/>
    <mergeCell ref="I19:I22"/>
    <mergeCell ref="C15:C18"/>
    <mergeCell ref="D15:D18"/>
    <mergeCell ref="E15:E16"/>
    <mergeCell ref="G15:G16"/>
    <mergeCell ref="I15:I18"/>
    <mergeCell ref="E17:E18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9" r:id="rId4" name="Check Box 95">
              <controlPr defaultSize="0" autoFill="0" autoLine="0" autoPict="0">
                <anchor moveWithCells="1">
                  <from>
                    <xdr:col>4</xdr:col>
                    <xdr:colOff>66675</xdr:colOff>
                    <xdr:row>10</xdr:row>
                    <xdr:rowOff>85725</xdr:rowOff>
                  </from>
                  <to>
                    <xdr:col>6</xdr:col>
                    <xdr:colOff>9525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" name="Check Box 96">
              <controlPr defaultSize="0" autoFill="0" autoLine="0" autoPict="0">
                <anchor moveWithCells="1">
                  <from>
                    <xdr:col>4</xdr:col>
                    <xdr:colOff>66675</xdr:colOff>
                    <xdr:row>12</xdr:row>
                    <xdr:rowOff>85725</xdr:rowOff>
                  </from>
                  <to>
                    <xdr:col>5</xdr:col>
                    <xdr:colOff>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" name="Check Box 97">
              <controlPr defaultSize="0" autoFill="0" autoLine="0" autoPict="0">
                <anchor moveWithCells="1">
                  <from>
                    <xdr:col>4</xdr:col>
                    <xdr:colOff>66675</xdr:colOff>
                    <xdr:row>14</xdr:row>
                    <xdr:rowOff>95250</xdr:rowOff>
                  </from>
                  <to>
                    <xdr:col>6</xdr:col>
                    <xdr:colOff>9525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" name="Check Box 98">
              <controlPr defaultSize="0" autoFill="0" autoLine="0" autoPict="0">
                <anchor moveWithCells="1">
                  <from>
                    <xdr:col>4</xdr:col>
                    <xdr:colOff>66675</xdr:colOff>
                    <xdr:row>16</xdr:row>
                    <xdr:rowOff>85725</xdr:rowOff>
                  </from>
                  <to>
                    <xdr:col>6</xdr:col>
                    <xdr:colOff>9525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8" name="Check Box 99">
              <controlPr defaultSize="0" autoFill="0" autoLine="0" autoPict="0">
                <anchor moveWithCells="1">
                  <from>
                    <xdr:col>4</xdr:col>
                    <xdr:colOff>66675</xdr:colOff>
                    <xdr:row>18</xdr:row>
                    <xdr:rowOff>85725</xdr:rowOff>
                  </from>
                  <to>
                    <xdr:col>5</xdr:col>
                    <xdr:colOff>0</xdr:colOff>
                    <xdr:row>19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9" name="Check Box 100">
              <controlPr defaultSize="0" autoFill="0" autoLine="0" autoPict="0">
                <anchor moveWithCells="1">
                  <from>
                    <xdr:col>4</xdr:col>
                    <xdr:colOff>66675</xdr:colOff>
                    <xdr:row>20</xdr:row>
                    <xdr:rowOff>85725</xdr:rowOff>
                  </from>
                  <to>
                    <xdr:col>5</xdr:col>
                    <xdr:colOff>0</xdr:colOff>
                    <xdr:row>21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" name="Check Box 106">
              <controlPr defaultSize="0" autoFill="0" autoLine="0" autoPict="0">
                <anchor moveWithCells="1">
                  <from>
                    <xdr:col>4</xdr:col>
                    <xdr:colOff>76200</xdr:colOff>
                    <xdr:row>6</xdr:row>
                    <xdr:rowOff>133350</xdr:rowOff>
                  </from>
                  <to>
                    <xdr:col>4</xdr:col>
                    <xdr:colOff>295275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" name="Check Box 107">
              <controlPr defaultSize="0" autoFill="0" autoLine="0" autoPict="0">
                <anchor moveWithCells="1">
                  <from>
                    <xdr:col>4</xdr:col>
                    <xdr:colOff>76200</xdr:colOff>
                    <xdr:row>8</xdr:row>
                    <xdr:rowOff>123825</xdr:rowOff>
                  </from>
                  <to>
                    <xdr:col>4</xdr:col>
                    <xdr:colOff>295275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2" name="Check Box 108">
              <controlPr defaultSize="0" autoFill="0" autoLine="0" autoPict="0">
                <anchor moveWithCells="1">
                  <from>
                    <xdr:col>3</xdr:col>
                    <xdr:colOff>400050</xdr:colOff>
                    <xdr:row>7</xdr:row>
                    <xdr:rowOff>152400</xdr:rowOff>
                  </from>
                  <to>
                    <xdr:col>3</xdr:col>
                    <xdr:colOff>609600</xdr:colOff>
                    <xdr:row>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3" name="Check Box 109">
              <controlPr defaultSize="0" autoFill="0" autoLine="0" autoPict="0">
                <anchor moveWithCells="1">
                  <from>
                    <xdr:col>3</xdr:col>
                    <xdr:colOff>400050</xdr:colOff>
                    <xdr:row>11</xdr:row>
                    <xdr:rowOff>152400</xdr:rowOff>
                  </from>
                  <to>
                    <xdr:col>3</xdr:col>
                    <xdr:colOff>609600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4" name="Check Box 110">
              <controlPr defaultSize="0" autoFill="0" autoLine="0" autoPict="0">
                <anchor moveWithCells="1">
                  <from>
                    <xdr:col>3</xdr:col>
                    <xdr:colOff>400050</xdr:colOff>
                    <xdr:row>15</xdr:row>
                    <xdr:rowOff>104775</xdr:rowOff>
                  </from>
                  <to>
                    <xdr:col>3</xdr:col>
                    <xdr:colOff>609600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5" name="Check Box 111">
              <controlPr defaultSize="0" autoFill="0" autoLine="0" autoPict="0">
                <anchor moveWithCells="1">
                  <from>
                    <xdr:col>3</xdr:col>
                    <xdr:colOff>400050</xdr:colOff>
                    <xdr:row>19</xdr:row>
                    <xdr:rowOff>104775</xdr:rowOff>
                  </from>
                  <to>
                    <xdr:col>3</xdr:col>
                    <xdr:colOff>609600</xdr:colOff>
                    <xdr:row>20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6" name="Check Box 112">
              <controlPr defaultSize="0" autoFill="0" autoLine="0" autoPict="0">
                <anchor moveWithCells="1">
                  <from>
                    <xdr:col>0</xdr:col>
                    <xdr:colOff>38100</xdr:colOff>
                    <xdr:row>6</xdr:row>
                    <xdr:rowOff>9525</xdr:rowOff>
                  </from>
                  <to>
                    <xdr:col>0</xdr:col>
                    <xdr:colOff>257175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7" name="Check Box 113">
              <controlPr defaultSize="0" autoFill="0" autoLine="0" autoPict="0">
                <anchor moveWithCells="1">
                  <from>
                    <xdr:col>0</xdr:col>
                    <xdr:colOff>38100</xdr:colOff>
                    <xdr:row>7</xdr:row>
                    <xdr:rowOff>9525</xdr:rowOff>
                  </from>
                  <to>
                    <xdr:col>0</xdr:col>
                    <xdr:colOff>257175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8" name="Check Box 114">
              <controlPr defaultSize="0" autoFill="0" autoLine="0" autoPict="0">
                <anchor moveWithCells="1">
                  <from>
                    <xdr:col>0</xdr:col>
                    <xdr:colOff>38100</xdr:colOff>
                    <xdr:row>8</xdr:row>
                    <xdr:rowOff>9525</xdr:rowOff>
                  </from>
                  <to>
                    <xdr:col>0</xdr:col>
                    <xdr:colOff>257175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9" name="Check Box 115">
              <controlPr defaultSize="0" autoFill="0" autoLine="0" autoPict="0">
                <anchor moveWithCells="1">
                  <from>
                    <xdr:col>0</xdr:col>
                    <xdr:colOff>38100</xdr:colOff>
                    <xdr:row>9</xdr:row>
                    <xdr:rowOff>9525</xdr:rowOff>
                  </from>
                  <to>
                    <xdr:col>0</xdr:col>
                    <xdr:colOff>257175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0" name="Check Box 116">
              <controlPr defaultSize="0" autoFill="0" autoLine="0" autoPict="0">
                <anchor moveWithCells="1">
                  <from>
                    <xdr:col>0</xdr:col>
                    <xdr:colOff>38100</xdr:colOff>
                    <xdr:row>10</xdr:row>
                    <xdr:rowOff>9525</xdr:rowOff>
                  </from>
                  <to>
                    <xdr:col>0</xdr:col>
                    <xdr:colOff>257175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21" name="Check Box 117">
              <controlPr defaultSize="0" autoFill="0" autoLine="0" autoPict="0">
                <anchor moveWithCells="1">
                  <from>
                    <xdr:col>0</xdr:col>
                    <xdr:colOff>38100</xdr:colOff>
                    <xdr:row>11</xdr:row>
                    <xdr:rowOff>0</xdr:rowOff>
                  </from>
                  <to>
                    <xdr:col>0</xdr:col>
                    <xdr:colOff>257175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22" name="Check Box 118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0</xdr:rowOff>
                  </from>
                  <to>
                    <xdr:col>0</xdr:col>
                    <xdr:colOff>257175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23" name="Check Box 119">
              <controlPr defaultSize="0" autoFill="0" autoLine="0" autoPict="0">
                <anchor moveWithCells="1">
                  <from>
                    <xdr:col>0</xdr:col>
                    <xdr:colOff>38100</xdr:colOff>
                    <xdr:row>12</xdr:row>
                    <xdr:rowOff>257175</xdr:rowOff>
                  </from>
                  <to>
                    <xdr:col>0</xdr:col>
                    <xdr:colOff>257175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24" name="Check Box 120">
              <controlPr defaultSize="0" autoFill="0" autoLine="0" autoPict="0">
                <anchor moveWithCells="1">
                  <from>
                    <xdr:col>0</xdr:col>
                    <xdr:colOff>38100</xdr:colOff>
                    <xdr:row>13</xdr:row>
                    <xdr:rowOff>247650</xdr:rowOff>
                  </from>
                  <to>
                    <xdr:col>0</xdr:col>
                    <xdr:colOff>257175</xdr:colOff>
                    <xdr:row>14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25" name="Check Box 121">
              <controlPr defaultSize="0" autoFill="0" autoLine="0" autoPict="0">
                <anchor moveWithCells="1">
                  <from>
                    <xdr:col>0</xdr:col>
                    <xdr:colOff>38100</xdr:colOff>
                    <xdr:row>14</xdr:row>
                    <xdr:rowOff>247650</xdr:rowOff>
                  </from>
                  <to>
                    <xdr:col>0</xdr:col>
                    <xdr:colOff>257175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6" name="Check Box 122">
              <controlPr defaultSize="0" autoFill="0" autoLine="0" autoPict="0">
                <anchor moveWithCells="1">
                  <from>
                    <xdr:col>0</xdr:col>
                    <xdr:colOff>38100</xdr:colOff>
                    <xdr:row>15</xdr:row>
                    <xdr:rowOff>247650</xdr:rowOff>
                  </from>
                  <to>
                    <xdr:col>0</xdr:col>
                    <xdr:colOff>257175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7" name="Check Box 123">
              <controlPr defaultSize="0" autoFill="0" autoLine="0" autoPict="0">
                <anchor moveWithCells="1">
                  <from>
                    <xdr:col>0</xdr:col>
                    <xdr:colOff>38100</xdr:colOff>
                    <xdr:row>16</xdr:row>
                    <xdr:rowOff>238125</xdr:rowOff>
                  </from>
                  <to>
                    <xdr:col>0</xdr:col>
                    <xdr:colOff>257175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28" name="Check Box 124">
              <controlPr defaultSize="0" autoFill="0" autoLine="0" autoPict="0">
                <anchor moveWithCells="1">
                  <from>
                    <xdr:col>0</xdr:col>
                    <xdr:colOff>38100</xdr:colOff>
                    <xdr:row>17</xdr:row>
                    <xdr:rowOff>238125</xdr:rowOff>
                  </from>
                  <to>
                    <xdr:col>0</xdr:col>
                    <xdr:colOff>257175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29" name="Check Box 125">
              <controlPr defaultSize="0" autoFill="0" autoLine="0" autoPict="0">
                <anchor moveWithCells="1">
                  <from>
                    <xdr:col>0</xdr:col>
                    <xdr:colOff>38100</xdr:colOff>
                    <xdr:row>18</xdr:row>
                    <xdr:rowOff>238125</xdr:rowOff>
                  </from>
                  <to>
                    <xdr:col>0</xdr:col>
                    <xdr:colOff>257175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0" name="Check Box 126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228600</xdr:rowOff>
                  </from>
                  <to>
                    <xdr:col>0</xdr:col>
                    <xdr:colOff>257175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31" name="Check Box 127">
              <controlPr defaultSize="0" autoFill="0" autoLine="0" autoPict="0">
                <anchor moveWithCells="1">
                  <from>
                    <xdr:col>0</xdr:col>
                    <xdr:colOff>38100</xdr:colOff>
                    <xdr:row>20</xdr:row>
                    <xdr:rowOff>228600</xdr:rowOff>
                  </from>
                  <to>
                    <xdr:col>0</xdr:col>
                    <xdr:colOff>257175</xdr:colOff>
                    <xdr:row>21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補助対象経費明細書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SIDOU00</dc:creator>
  <cp:lastModifiedBy>山根　雅史</cp:lastModifiedBy>
  <cp:lastPrinted>2026-04-23T05:27:42Z</cp:lastPrinted>
  <dcterms:created xsi:type="dcterms:W3CDTF">2015-06-05T18:19:34Z</dcterms:created>
  <dcterms:modified xsi:type="dcterms:W3CDTF">2026-04-23T05:45:24Z</dcterms:modified>
</cp:coreProperties>
</file>