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642\Desktop\【ＵＰ用】Ｒ７各章別データ\"/>
    </mc:Choice>
  </mc:AlternateContent>
  <xr:revisionPtr revIDLastSave="0" documentId="13_ncr:1_{C34C0D79-CA76-4F00-9CBB-616BE20F42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4" sheetId="5" r:id="rId1"/>
  </sheets>
  <definedNames>
    <definedName name="_xlnm.Print_Area" localSheetId="0">'124'!$A$1:$S$50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6" i="5" l="1"/>
  <c r="L36" i="5"/>
  <c r="H36" i="5"/>
  <c r="K36" i="5" s="1"/>
  <c r="E36" i="5"/>
  <c r="M32" i="5"/>
  <c r="L32" i="5"/>
  <c r="K32" i="5"/>
  <c r="H32" i="5"/>
  <c r="E32" i="5"/>
  <c r="M16" i="5" l="1"/>
  <c r="L16" i="5"/>
  <c r="H16" i="5"/>
  <c r="E16" i="5"/>
  <c r="L11" i="5"/>
  <c r="M11" i="5"/>
  <c r="H11" i="5"/>
  <c r="K11" i="5" s="1"/>
  <c r="E11" i="5"/>
  <c r="K16" i="5" l="1"/>
</calcChain>
</file>

<file path=xl/sharedStrings.xml><?xml version="1.0" encoding="utf-8"?>
<sst xmlns="http://schemas.openxmlformats.org/spreadsheetml/2006/main" count="108" uniqueCount="36">
  <si>
    <t>有権者数</t>
    <rPh sb="0" eb="3">
      <t>ユウケンシャ</t>
    </rPh>
    <rPh sb="3" eb="4">
      <t>スウ</t>
    </rPh>
    <phoneticPr fontId="2"/>
  </si>
  <si>
    <t>投票者数</t>
    <rPh sb="0" eb="3">
      <t>トウヒョウシャ</t>
    </rPh>
    <rPh sb="3" eb="4">
      <t>スウ</t>
    </rPh>
    <phoneticPr fontId="2"/>
  </si>
  <si>
    <t>投票率</t>
    <rPh sb="0" eb="2">
      <t>トウヒョウ</t>
    </rPh>
    <rPh sb="2" eb="3">
      <t>リツ</t>
    </rPh>
    <phoneticPr fontId="2"/>
  </si>
  <si>
    <t>執行
年月日</t>
    <rPh sb="0" eb="2">
      <t>シッコウ</t>
    </rPh>
    <rPh sb="3" eb="6">
      <t>ネンガッピ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</si>
  <si>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</si>
  <si>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</si>
  <si>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</si>
  <si>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第１４章　選挙</t>
    <rPh sb="0" eb="1">
      <t>ダイ</t>
    </rPh>
    <rPh sb="3" eb="4">
      <t>ショウ</t>
    </rPh>
    <rPh sb="5" eb="7">
      <t>センキョ</t>
    </rPh>
    <phoneticPr fontId="2"/>
  </si>
  <si>
    <t>（単位：人、％）</t>
    <rPh sb="1" eb="3">
      <t>タンイ</t>
    </rPh>
    <rPh sb="4" eb="5">
      <t>ニン</t>
    </rPh>
    <phoneticPr fontId="2"/>
  </si>
  <si>
    <t>区　  分</t>
    <rPh sb="0" eb="1">
      <t>ク</t>
    </rPh>
    <rPh sb="4" eb="5">
      <t>ブン</t>
    </rPh>
    <phoneticPr fontId="2"/>
  </si>
  <si>
    <t>H</t>
  </si>
  <si>
    <t>．</t>
  </si>
  <si>
    <t>Ｒ</t>
  </si>
  <si>
    <t>市長</t>
    <rPh sb="0" eb="2">
      <t>シチョウ</t>
    </rPh>
    <phoneticPr fontId="2"/>
  </si>
  <si>
    <t>光市</t>
    <rPh sb="0" eb="1">
      <t>ヒカリ</t>
    </rPh>
    <rPh sb="1" eb="2">
      <t>シ</t>
    </rPh>
    <phoneticPr fontId="2"/>
  </si>
  <si>
    <t>H</t>
    <phoneticPr fontId="2"/>
  </si>
  <si>
    <t>無投票</t>
    <rPh sb="0" eb="3">
      <t>ムトウヒョウ</t>
    </rPh>
    <phoneticPr fontId="2"/>
  </si>
  <si>
    <t>市議会議員</t>
    <rPh sb="0" eb="1">
      <t>シ</t>
    </rPh>
    <rPh sb="1" eb="3">
      <t>ギカイ</t>
    </rPh>
    <rPh sb="3" eb="5">
      <t>ギイン</t>
    </rPh>
    <phoneticPr fontId="2"/>
  </si>
  <si>
    <t>県知事</t>
    <rPh sb="0" eb="3">
      <t>ケンチジ</t>
    </rPh>
    <phoneticPr fontId="2"/>
  </si>
  <si>
    <t>光市</t>
    <phoneticPr fontId="2"/>
  </si>
  <si>
    <t>.</t>
    <phoneticPr fontId="2"/>
  </si>
  <si>
    <t>県議会議員</t>
    <rPh sb="0" eb="3">
      <t>ケンギカイ</t>
    </rPh>
    <rPh sb="3" eb="5">
      <t>ギイン</t>
    </rPh>
    <phoneticPr fontId="2"/>
  </si>
  <si>
    <t>光  市</t>
    <rPh sb="0" eb="1">
      <t>ヒカリ</t>
    </rPh>
    <rPh sb="3" eb="4">
      <t>シ</t>
    </rPh>
    <phoneticPr fontId="2"/>
  </si>
  <si>
    <t>衆議院議員</t>
    <rPh sb="0" eb="3">
      <t>シュウギイン</t>
    </rPh>
    <rPh sb="3" eb="5">
      <t>ギイン</t>
    </rPh>
    <phoneticPr fontId="2"/>
  </si>
  <si>
    <t>小選挙区</t>
    <rPh sb="0" eb="1">
      <t>ショウ</t>
    </rPh>
    <rPh sb="1" eb="4">
      <t>センキョク</t>
    </rPh>
    <phoneticPr fontId="2"/>
  </si>
  <si>
    <t>光市</t>
    <phoneticPr fontId="2"/>
  </si>
  <si>
    <t>比例代表</t>
    <rPh sb="0" eb="2">
      <t>ヒレイ</t>
    </rPh>
    <rPh sb="2" eb="4">
      <t>ダイヒョウ</t>
    </rPh>
    <phoneticPr fontId="2"/>
  </si>
  <si>
    <t>参議院議員</t>
    <rPh sb="0" eb="3">
      <t>サンギイン</t>
    </rPh>
    <rPh sb="3" eb="5">
      <t>ギイン</t>
    </rPh>
    <phoneticPr fontId="2"/>
  </si>
  <si>
    <t>選挙区</t>
    <rPh sb="0" eb="3">
      <t>センキョク</t>
    </rPh>
    <phoneticPr fontId="2"/>
  </si>
  <si>
    <t>Ｒ</t>
    <phoneticPr fontId="2"/>
  </si>
  <si>
    <t>資料：選挙管理委員会事務局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2"/>
  </si>
  <si>
    <t>無投票</t>
  </si>
  <si>
    <t xml:space="preserve">      県議会議員の令和4年2月6日執行は、山口県議会光市選挙区選出議員補欠選挙</t>
    <rPh sb="6" eb="7">
      <t>ケン</t>
    </rPh>
    <rPh sb="7" eb="9">
      <t>ギカイ</t>
    </rPh>
    <rPh sb="9" eb="11">
      <t>ギイン</t>
    </rPh>
    <rPh sb="12" eb="14">
      <t>レイワ</t>
    </rPh>
    <rPh sb="15" eb="16">
      <t>ネン</t>
    </rPh>
    <rPh sb="17" eb="18">
      <t>ガツ</t>
    </rPh>
    <rPh sb="19" eb="20">
      <t>ヒ</t>
    </rPh>
    <rPh sb="20" eb="22">
      <t>シッコウ</t>
    </rPh>
    <rPh sb="24" eb="27">
      <t>ヤマグチケン</t>
    </rPh>
    <rPh sb="27" eb="29">
      <t>ギカイ</t>
    </rPh>
    <rPh sb="29" eb="31">
      <t>ヒカリシ</t>
    </rPh>
    <rPh sb="31" eb="34">
      <t>センキョク</t>
    </rPh>
    <rPh sb="34" eb="36">
      <t>センシュツ</t>
    </rPh>
    <rPh sb="36" eb="38">
      <t>ギイン</t>
    </rPh>
    <rPh sb="38" eb="40">
      <t>ホケツ</t>
    </rPh>
    <rPh sb="40" eb="42">
      <t>センキョ</t>
    </rPh>
    <phoneticPr fontId="2"/>
  </si>
  <si>
    <t>１２４．選挙投票状況</t>
    <rPh sb="4" eb="6">
      <t>センキョ</t>
    </rPh>
    <rPh sb="6" eb="8">
      <t>トウヒョウ</t>
    </rPh>
    <rPh sb="8" eb="10">
      <t>ジョウキョウ</t>
    </rPh>
    <phoneticPr fontId="2"/>
  </si>
  <si>
    <t>（注）参議院議員の令和3年10月24日執行は、参議院山口県選挙区選出議員補欠選挙</t>
    <rPh sb="1" eb="2">
      <t>チュウ</t>
    </rPh>
    <rPh sb="9" eb="11">
      <t>レイワ</t>
    </rPh>
    <rPh sb="12" eb="13">
      <t>ネン</t>
    </rPh>
    <rPh sb="15" eb="16">
      <t>ガツ</t>
    </rPh>
    <rPh sb="18" eb="19">
      <t>ヒ</t>
    </rPh>
    <rPh sb="19" eb="21">
      <t>シッコウ</t>
    </rPh>
    <rPh sb="23" eb="26">
      <t>サンギイン</t>
    </rPh>
    <rPh sb="26" eb="29">
      <t>ヤマグチケン</t>
    </rPh>
    <rPh sb="29" eb="32">
      <t>センキョク</t>
    </rPh>
    <rPh sb="32" eb="34">
      <t>センシュツ</t>
    </rPh>
    <rPh sb="34" eb="36">
      <t>ギイン</t>
    </rPh>
    <rPh sb="36" eb="38">
      <t>ホケツ</t>
    </rPh>
    <rPh sb="38" eb="40">
      <t>センキョ</t>
    </rPh>
    <phoneticPr fontId="2"/>
  </si>
  <si>
    <t xml:space="preserve">      衆議院議員の令和5年4月23日執行は、衆議院山口県第2区選出議員補欠選挙</t>
    <rPh sb="12" eb="14">
      <t>レイワ</t>
    </rPh>
    <rPh sb="15" eb="16">
      <t>ネン</t>
    </rPh>
    <rPh sb="17" eb="18">
      <t>ガツ</t>
    </rPh>
    <rPh sb="20" eb="21">
      <t>ヒ</t>
    </rPh>
    <rPh sb="21" eb="23">
      <t>シッコウ</t>
    </rPh>
    <rPh sb="25" eb="28">
      <t>シュウギイン</t>
    </rPh>
    <rPh sb="28" eb="31">
      <t>ヤマグチケン</t>
    </rPh>
    <rPh sb="31" eb="32">
      <t>ダイ</t>
    </rPh>
    <rPh sb="33" eb="34">
      <t>ク</t>
    </rPh>
    <rPh sb="34" eb="36">
      <t>センシュツ</t>
    </rPh>
    <rPh sb="36" eb="38">
      <t>ギイン</t>
    </rPh>
    <rPh sb="38" eb="40">
      <t>ホケツ</t>
    </rPh>
    <rPh sb="40" eb="42">
      <t>センキョ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</si>
</sst>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5" fillId="0" borderId="0" xfId="0" applyFont="1" applyFill="1" applyBorder="1" applyAlignment="1">
      <alignment vertical="center"/>
    </xf>
    <xf numFmtId="38" fontId="5" fillId="0" borderId="0" xfId="1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38" fontId="5" fillId="0" borderId="1" xfId="1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right" vertical="center"/>
    </xf>
    <xf numFmtId="38" fontId="5" fillId="0" borderId="9" xfId="1" applyFont="1" applyFill="1" applyBorder="1">
      <alignment vertical="center"/>
    </xf>
    <xf numFmtId="3" fontId="5" fillId="0" borderId="0" xfId="0" applyNumberFormat="1" applyFont="1" applyFill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6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 textRotation="255"/>
    </xf>
    <xf numFmtId="0" fontId="0" fillId="0" borderId="0" xfId="0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38" fontId="5" fillId="0" borderId="0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38" fontId="5" fillId="0" borderId="0" xfId="0" applyNumberFormat="1" applyFont="1" applyFill="1" applyAlignment="1">
      <alignment horizontal="center" vertical="center"/>
    </xf>
    <xf numFmtId="38" fontId="7" fillId="0" borderId="0" xfId="1" applyFont="1" applyFill="1" applyBorder="1">
      <alignment vertical="center"/>
    </xf>
    <xf numFmtId="176" fontId="5" fillId="0" borderId="1" xfId="0" applyNumberFormat="1" applyFont="1" applyFill="1" applyBorder="1">
      <alignment vertical="center"/>
    </xf>
    <xf numFmtId="176" fontId="5" fillId="0" borderId="0" xfId="0" quotePrefix="1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>
      <alignment vertical="center"/>
    </xf>
    <xf numFmtId="176" fontId="5" fillId="0" borderId="0" xfId="0" quotePrefix="1" applyNumberFormat="1" applyFont="1" applyFill="1" applyBorder="1" applyAlignment="1">
      <alignment vertical="center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0" xfId="0" quotePrefix="1" applyNumberFormat="1" applyFont="1" applyFill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Alignment="1">
      <alignment horizontal="right" vertical="center"/>
    </xf>
    <xf numFmtId="176" fontId="0" fillId="0" borderId="0" xfId="0" applyNumberForma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38" fontId="5" fillId="0" borderId="8" xfId="1" applyFont="1" applyFill="1" applyBorder="1">
      <alignment vertical="center"/>
    </xf>
    <xf numFmtId="38" fontId="5" fillId="0" borderId="4" xfId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0" fontId="5" fillId="0" borderId="4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538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5"/>
  <sheetViews>
    <sheetView tabSelected="1" zoomScaleNormal="100" zoomScaleSheetLayoutView="100" workbookViewId="0">
      <selection activeCell="N1" sqref="N1"/>
    </sheetView>
  </sheetViews>
  <sheetFormatPr defaultColWidth="9" defaultRowHeight="13.5" x14ac:dyDescent="0.15"/>
  <cols>
    <col min="1" max="1" width="2.125" style="6" customWidth="1"/>
    <col min="2" max="2" width="2.25" style="6" customWidth="1"/>
    <col min="3" max="3" width="10" style="6" customWidth="1"/>
    <col min="4" max="4" width="2.125" style="6" customWidth="1"/>
    <col min="5" max="13" width="6.625" style="6" customWidth="1"/>
    <col min="14" max="14" width="3.375" style="7" customWidth="1"/>
    <col min="15" max="15" width="3.5" style="6" bestFit="1" customWidth="1"/>
    <col min="16" max="16" width="1" style="6" customWidth="1"/>
    <col min="17" max="17" width="3.5" style="6" bestFit="1" customWidth="1"/>
    <col min="18" max="18" width="1" style="6" customWidth="1"/>
    <col min="19" max="19" width="3.5" style="6" bestFit="1" customWidth="1"/>
    <col min="27" max="16384" width="9" style="6"/>
  </cols>
  <sheetData>
    <row r="1" spans="1:19" ht="18.75" x14ac:dyDescent="0.15">
      <c r="A1" s="55" t="s">
        <v>7</v>
      </c>
      <c r="B1" s="55"/>
      <c r="C1" s="55"/>
      <c r="D1" s="55"/>
      <c r="E1" s="55"/>
      <c r="F1" s="55"/>
    </row>
    <row r="2" spans="1:19" ht="12" customHeight="1" x14ac:dyDescent="0.15">
      <c r="C2" s="17"/>
      <c r="D2" s="17"/>
    </row>
    <row r="3" spans="1:19" ht="17.25" x14ac:dyDescent="0.15">
      <c r="A3" s="56" t="s">
        <v>33</v>
      </c>
      <c r="B3" s="56"/>
      <c r="C3" s="56"/>
      <c r="D3" s="56"/>
      <c r="E3" s="56"/>
      <c r="F3" s="56"/>
      <c r="H3" s="54"/>
      <c r="I3" s="54"/>
      <c r="J3" s="54"/>
    </row>
    <row r="4" spans="1:19" ht="9.75" customHeight="1" x14ac:dyDescent="0.15">
      <c r="C4" s="18"/>
      <c r="D4" s="18"/>
    </row>
    <row r="5" spans="1:19" x14ac:dyDescent="0.15">
      <c r="A5" s="57" t="s">
        <v>8</v>
      </c>
      <c r="B5" s="57"/>
      <c r="C5" s="57"/>
      <c r="D5" s="5"/>
      <c r="E5" s="5"/>
      <c r="F5" s="5"/>
      <c r="G5" s="5"/>
      <c r="H5" s="5"/>
      <c r="I5" s="5"/>
      <c r="J5" s="5"/>
      <c r="K5" s="5"/>
      <c r="L5" s="5"/>
      <c r="M5" s="5"/>
      <c r="N5" s="8"/>
      <c r="O5" s="5"/>
    </row>
    <row r="6" spans="1:19" ht="16.5" customHeight="1" x14ac:dyDescent="0.15">
      <c r="A6" s="10"/>
      <c r="B6" s="58" t="s">
        <v>9</v>
      </c>
      <c r="C6" s="58"/>
      <c r="D6" s="19"/>
      <c r="E6" s="60" t="s">
        <v>0</v>
      </c>
      <c r="F6" s="60"/>
      <c r="G6" s="60"/>
      <c r="H6" s="60" t="s">
        <v>1</v>
      </c>
      <c r="I6" s="60"/>
      <c r="J6" s="60"/>
      <c r="K6" s="60" t="s">
        <v>2</v>
      </c>
      <c r="L6" s="60"/>
      <c r="M6" s="60"/>
      <c r="N6" s="61" t="s">
        <v>3</v>
      </c>
      <c r="O6" s="62"/>
      <c r="P6" s="62"/>
      <c r="Q6" s="62"/>
      <c r="R6" s="62"/>
      <c r="S6" s="62"/>
    </row>
    <row r="7" spans="1:19" ht="16.5" customHeight="1" x14ac:dyDescent="0.15">
      <c r="A7" s="20"/>
      <c r="B7" s="59"/>
      <c r="C7" s="59"/>
      <c r="D7" s="21"/>
      <c r="E7" s="48" t="s">
        <v>4</v>
      </c>
      <c r="F7" s="48" t="s">
        <v>5</v>
      </c>
      <c r="G7" s="48" t="s">
        <v>6</v>
      </c>
      <c r="H7" s="48" t="s">
        <v>4</v>
      </c>
      <c r="I7" s="48" t="s">
        <v>5</v>
      </c>
      <c r="J7" s="48" t="s">
        <v>6</v>
      </c>
      <c r="K7" s="48" t="s">
        <v>4</v>
      </c>
      <c r="L7" s="48" t="s">
        <v>5</v>
      </c>
      <c r="M7" s="48" t="s">
        <v>6</v>
      </c>
      <c r="N7" s="63"/>
      <c r="O7" s="64"/>
      <c r="P7" s="64"/>
      <c r="Q7" s="64"/>
      <c r="R7" s="64"/>
      <c r="S7" s="64"/>
    </row>
    <row r="8" spans="1:19" ht="16.5" customHeight="1" x14ac:dyDescent="0.15">
      <c r="A8" s="65" t="s">
        <v>13</v>
      </c>
      <c r="B8" s="65"/>
      <c r="C8" s="65"/>
      <c r="D8" s="19"/>
      <c r="E8" s="9"/>
      <c r="F8" s="9"/>
      <c r="G8" s="9"/>
      <c r="H8" s="10"/>
      <c r="I8" s="10"/>
      <c r="J8" s="10"/>
      <c r="K8" s="36"/>
      <c r="L8" s="36"/>
      <c r="M8" s="36"/>
      <c r="N8" s="11"/>
      <c r="O8" s="10"/>
      <c r="P8" s="10"/>
      <c r="Q8" s="10"/>
      <c r="R8" s="10"/>
      <c r="S8" s="10"/>
    </row>
    <row r="9" spans="1:19" ht="16.5" customHeight="1" x14ac:dyDescent="0.15">
      <c r="A9" s="22"/>
      <c r="B9" s="22"/>
      <c r="C9" s="22" t="s">
        <v>14</v>
      </c>
      <c r="D9" s="23"/>
      <c r="E9" s="12"/>
      <c r="F9" s="13"/>
      <c r="G9" s="13"/>
      <c r="H9" s="46" t="s">
        <v>31</v>
      </c>
      <c r="I9" s="46"/>
      <c r="J9" s="46"/>
      <c r="K9" s="37"/>
      <c r="L9" s="38"/>
      <c r="M9" s="38"/>
      <c r="N9" s="4" t="s">
        <v>10</v>
      </c>
      <c r="O9" s="3">
        <v>28</v>
      </c>
      <c r="P9" s="14" t="s">
        <v>11</v>
      </c>
      <c r="Q9" s="3">
        <v>10</v>
      </c>
      <c r="R9" s="14" t="s">
        <v>11</v>
      </c>
      <c r="S9" s="3">
        <v>23</v>
      </c>
    </row>
    <row r="10" spans="1:19" ht="16.5" customHeight="1" x14ac:dyDescent="0.15">
      <c r="A10" s="3"/>
      <c r="B10" s="1"/>
      <c r="C10" s="22"/>
      <c r="D10" s="23"/>
      <c r="E10" s="2">
        <v>42729</v>
      </c>
      <c r="F10" s="13">
        <v>20059</v>
      </c>
      <c r="G10" s="13">
        <v>22670</v>
      </c>
      <c r="H10" s="31">
        <v>27178</v>
      </c>
      <c r="I10" s="31">
        <v>12388</v>
      </c>
      <c r="J10" s="31">
        <v>14790</v>
      </c>
      <c r="K10" s="39">
        <v>63.61</v>
      </c>
      <c r="L10" s="38">
        <v>61.76</v>
      </c>
      <c r="M10" s="38">
        <v>65.239999999999995</v>
      </c>
      <c r="N10" s="4" t="s">
        <v>12</v>
      </c>
      <c r="O10" s="3">
        <v>2</v>
      </c>
      <c r="P10" s="14" t="s">
        <v>11</v>
      </c>
      <c r="Q10" s="3">
        <v>10</v>
      </c>
      <c r="R10" s="14" t="s">
        <v>11</v>
      </c>
      <c r="S10" s="3">
        <v>25</v>
      </c>
    </row>
    <row r="11" spans="1:19" ht="16.5" customHeight="1" x14ac:dyDescent="0.15">
      <c r="A11" s="3"/>
      <c r="B11" s="1"/>
      <c r="C11" s="30"/>
      <c r="D11" s="23"/>
      <c r="E11" s="2">
        <f>F11+G11</f>
        <v>41068</v>
      </c>
      <c r="F11" s="13">
        <v>19307</v>
      </c>
      <c r="G11" s="13">
        <v>21761</v>
      </c>
      <c r="H11" s="31">
        <f>I11+J11</f>
        <v>26542</v>
      </c>
      <c r="I11" s="31">
        <v>12299</v>
      </c>
      <c r="J11" s="31">
        <v>14243</v>
      </c>
      <c r="K11" s="39">
        <f>H11/E11*100</f>
        <v>64.629395149508127</v>
      </c>
      <c r="L11" s="37">
        <f t="shared" ref="L11:M11" si="0">I11/F11*100</f>
        <v>63.702284145646658</v>
      </c>
      <c r="M11" s="37">
        <f t="shared" si="0"/>
        <v>65.451955332935057</v>
      </c>
      <c r="N11" s="4" t="s">
        <v>12</v>
      </c>
      <c r="O11" s="3">
        <v>6</v>
      </c>
      <c r="P11" s="14" t="s">
        <v>11</v>
      </c>
      <c r="Q11" s="3">
        <v>10</v>
      </c>
      <c r="R11" s="14" t="s">
        <v>11</v>
      </c>
      <c r="S11" s="3">
        <v>27</v>
      </c>
    </row>
    <row r="12" spans="1:19" ht="13.5" customHeight="1" x14ac:dyDescent="0.15">
      <c r="A12" s="3"/>
      <c r="B12" s="3"/>
      <c r="C12" s="22"/>
      <c r="D12" s="23"/>
      <c r="E12" s="2"/>
      <c r="F12" s="2"/>
      <c r="G12" s="2"/>
      <c r="H12" s="2"/>
      <c r="I12" s="2"/>
      <c r="J12" s="2"/>
      <c r="K12" s="38"/>
      <c r="L12" s="38"/>
      <c r="M12" s="38"/>
      <c r="N12" s="4"/>
      <c r="O12" s="46"/>
      <c r="P12" s="14"/>
      <c r="Q12" s="3"/>
      <c r="R12" s="14"/>
      <c r="S12" s="3"/>
    </row>
    <row r="13" spans="1:19" ht="16.5" customHeight="1" x14ac:dyDescent="0.15">
      <c r="A13" s="53" t="s">
        <v>17</v>
      </c>
      <c r="B13" s="53"/>
      <c r="C13" s="53"/>
      <c r="D13" s="23"/>
      <c r="E13" s="2"/>
      <c r="F13" s="2"/>
      <c r="G13" s="2"/>
      <c r="H13" s="2"/>
      <c r="I13" s="2"/>
      <c r="J13" s="2"/>
      <c r="K13" s="38"/>
      <c r="L13" s="38"/>
      <c r="M13" s="38"/>
      <c r="N13" s="4"/>
      <c r="O13" s="3"/>
      <c r="P13" s="14"/>
      <c r="Q13" s="3"/>
      <c r="R13" s="14"/>
      <c r="S13" s="3"/>
    </row>
    <row r="14" spans="1:19" ht="16.5" customHeight="1" x14ac:dyDescent="0.15">
      <c r="A14" s="3"/>
      <c r="B14" s="3"/>
      <c r="C14" s="22" t="s">
        <v>14</v>
      </c>
      <c r="D14" s="23"/>
      <c r="E14" s="12">
        <v>43919</v>
      </c>
      <c r="F14" s="2">
        <v>20632</v>
      </c>
      <c r="G14" s="2">
        <v>23287</v>
      </c>
      <c r="H14" s="2">
        <v>25661</v>
      </c>
      <c r="I14" s="2">
        <v>11759</v>
      </c>
      <c r="J14" s="2">
        <v>13902</v>
      </c>
      <c r="K14" s="38">
        <v>58.43</v>
      </c>
      <c r="L14" s="38">
        <v>56.99</v>
      </c>
      <c r="M14" s="38">
        <v>59.7</v>
      </c>
      <c r="N14" s="4" t="s">
        <v>10</v>
      </c>
      <c r="O14" s="3">
        <v>28</v>
      </c>
      <c r="P14" s="14" t="s">
        <v>11</v>
      </c>
      <c r="Q14" s="3">
        <v>10</v>
      </c>
      <c r="R14" s="14" t="s">
        <v>11</v>
      </c>
      <c r="S14" s="3">
        <v>23</v>
      </c>
    </row>
    <row r="15" spans="1:19" ht="16.5" customHeight="1" x14ac:dyDescent="0.15">
      <c r="A15" s="3"/>
      <c r="B15" s="3"/>
      <c r="D15" s="23"/>
      <c r="E15" s="12">
        <v>42729</v>
      </c>
      <c r="F15" s="2">
        <v>20059</v>
      </c>
      <c r="G15" s="2">
        <v>22670</v>
      </c>
      <c r="H15" s="2">
        <v>27179</v>
      </c>
      <c r="I15" s="2">
        <v>12390</v>
      </c>
      <c r="J15" s="2">
        <v>14789</v>
      </c>
      <c r="K15" s="38">
        <v>63.61</v>
      </c>
      <c r="L15" s="38">
        <v>61.77</v>
      </c>
      <c r="M15" s="38">
        <v>65.239999999999995</v>
      </c>
      <c r="N15" s="4" t="s">
        <v>12</v>
      </c>
      <c r="O15" s="3">
        <v>2</v>
      </c>
      <c r="P15" s="14" t="s">
        <v>11</v>
      </c>
      <c r="Q15" s="3">
        <v>10</v>
      </c>
      <c r="R15" s="14" t="s">
        <v>11</v>
      </c>
      <c r="S15" s="3">
        <v>25</v>
      </c>
    </row>
    <row r="16" spans="1:19" ht="16.5" customHeight="1" x14ac:dyDescent="0.15">
      <c r="A16" s="22"/>
      <c r="B16" s="22"/>
      <c r="C16" s="22"/>
      <c r="D16" s="23"/>
      <c r="E16" s="2">
        <f>F16+G16</f>
        <v>41068</v>
      </c>
      <c r="F16" s="13">
        <v>19307</v>
      </c>
      <c r="G16" s="13">
        <v>21761</v>
      </c>
      <c r="H16" s="31">
        <f>I16+J16</f>
        <v>26538</v>
      </c>
      <c r="I16" s="31">
        <v>12297</v>
      </c>
      <c r="J16" s="31">
        <v>14241</v>
      </c>
      <c r="K16" s="39">
        <f>H16/E16*100</f>
        <v>64.619655205999806</v>
      </c>
      <c r="L16" s="37">
        <f t="shared" ref="L16" si="1">I16/F16*100</f>
        <v>63.691925208473613</v>
      </c>
      <c r="M16" s="37">
        <f t="shared" ref="M16" si="2">J16/G16*100</f>
        <v>65.442764578833689</v>
      </c>
      <c r="N16" s="4" t="s">
        <v>12</v>
      </c>
      <c r="O16" s="3">
        <v>6</v>
      </c>
      <c r="P16" s="14" t="s">
        <v>11</v>
      </c>
      <c r="Q16" s="3">
        <v>10</v>
      </c>
      <c r="R16" s="14" t="s">
        <v>11</v>
      </c>
      <c r="S16" s="3">
        <v>27</v>
      </c>
    </row>
    <row r="17" spans="1:19" ht="13.5" customHeight="1" x14ac:dyDescent="0.15">
      <c r="A17" s="22"/>
      <c r="B17" s="22"/>
      <c r="C17" s="22"/>
      <c r="D17" s="23"/>
      <c r="E17" s="12"/>
      <c r="F17" s="2"/>
      <c r="G17" s="2"/>
      <c r="H17" s="2"/>
      <c r="I17" s="2"/>
      <c r="J17" s="2"/>
      <c r="K17" s="38"/>
      <c r="L17" s="38"/>
      <c r="M17" s="38"/>
      <c r="N17" s="4"/>
      <c r="O17" s="3"/>
      <c r="P17" s="14"/>
      <c r="Q17" s="3"/>
      <c r="R17" s="14"/>
      <c r="S17" s="3"/>
    </row>
    <row r="18" spans="1:19" ht="16.5" customHeight="1" x14ac:dyDescent="0.15">
      <c r="A18" s="53" t="s">
        <v>18</v>
      </c>
      <c r="B18" s="53"/>
      <c r="C18" s="53"/>
      <c r="D18" s="23"/>
      <c r="E18" s="2"/>
      <c r="F18" s="2"/>
      <c r="G18" s="2"/>
      <c r="H18" s="2"/>
      <c r="I18" s="2"/>
      <c r="J18" s="2"/>
      <c r="K18" s="38"/>
      <c r="L18" s="38"/>
      <c r="M18" s="38"/>
      <c r="N18" s="4"/>
      <c r="O18" s="3"/>
      <c r="P18" s="14"/>
      <c r="Q18" s="3"/>
      <c r="R18" s="14"/>
      <c r="S18" s="3"/>
    </row>
    <row r="19" spans="1:19" ht="16.5" customHeight="1" x14ac:dyDescent="0.15">
      <c r="A19" s="22"/>
      <c r="B19" s="22"/>
      <c r="C19" s="22" t="s">
        <v>19</v>
      </c>
      <c r="D19" s="16"/>
      <c r="E19" s="12">
        <v>43555</v>
      </c>
      <c r="F19" s="2">
        <v>20468</v>
      </c>
      <c r="G19" s="2">
        <v>23087</v>
      </c>
      <c r="H19" s="2">
        <v>18728</v>
      </c>
      <c r="I19" s="2">
        <v>8951</v>
      </c>
      <c r="J19" s="2">
        <v>9777</v>
      </c>
      <c r="K19" s="38">
        <v>43</v>
      </c>
      <c r="L19" s="38">
        <v>43.73</v>
      </c>
      <c r="M19" s="38">
        <v>42.35</v>
      </c>
      <c r="N19" s="4" t="s">
        <v>15</v>
      </c>
      <c r="O19" s="3">
        <v>26</v>
      </c>
      <c r="P19" s="14" t="s">
        <v>20</v>
      </c>
      <c r="Q19" s="3">
        <v>2</v>
      </c>
      <c r="R19" s="14" t="s">
        <v>20</v>
      </c>
      <c r="S19" s="3">
        <v>23</v>
      </c>
    </row>
    <row r="20" spans="1:19" ht="16.5" customHeight="1" x14ac:dyDescent="0.15">
      <c r="A20" s="22"/>
      <c r="B20" s="22"/>
      <c r="C20" s="22"/>
      <c r="D20" s="23"/>
      <c r="E20" s="2">
        <v>43570</v>
      </c>
      <c r="F20" s="2">
        <v>20452</v>
      </c>
      <c r="G20" s="2">
        <v>23118</v>
      </c>
      <c r="H20" s="2">
        <v>17469</v>
      </c>
      <c r="I20" s="2">
        <v>8168</v>
      </c>
      <c r="J20" s="2">
        <v>9301</v>
      </c>
      <c r="K20" s="38">
        <v>40.090000000000003</v>
      </c>
      <c r="L20" s="38">
        <v>39.94</v>
      </c>
      <c r="M20" s="38">
        <v>40.229999999999997</v>
      </c>
      <c r="N20" s="4" t="s">
        <v>15</v>
      </c>
      <c r="O20" s="3">
        <v>30</v>
      </c>
      <c r="P20" s="14" t="s">
        <v>20</v>
      </c>
      <c r="Q20" s="3">
        <v>2</v>
      </c>
      <c r="R20" s="14" t="s">
        <v>20</v>
      </c>
      <c r="S20" s="3">
        <v>4</v>
      </c>
    </row>
    <row r="21" spans="1:19" ht="16.5" customHeight="1" x14ac:dyDescent="0.15">
      <c r="A21" s="22"/>
      <c r="B21" s="22"/>
      <c r="C21" s="22"/>
      <c r="D21" s="23"/>
      <c r="E21" s="2">
        <v>42315</v>
      </c>
      <c r="F21" s="2">
        <v>19896</v>
      </c>
      <c r="G21" s="2">
        <v>22419</v>
      </c>
      <c r="H21" s="2">
        <v>20885</v>
      </c>
      <c r="I21" s="2">
        <v>9719</v>
      </c>
      <c r="J21" s="2">
        <v>11166</v>
      </c>
      <c r="K21" s="40">
        <v>49.36</v>
      </c>
      <c r="L21" s="40">
        <v>48.85</v>
      </c>
      <c r="M21" s="40">
        <v>49.81</v>
      </c>
      <c r="N21" s="8" t="s">
        <v>12</v>
      </c>
      <c r="O21" s="5">
        <v>4</v>
      </c>
      <c r="P21" s="33" t="s">
        <v>20</v>
      </c>
      <c r="Q21" s="5">
        <v>2</v>
      </c>
      <c r="R21" s="33" t="s">
        <v>20</v>
      </c>
      <c r="S21" s="5">
        <v>6</v>
      </c>
    </row>
    <row r="22" spans="1:19" ht="13.5" customHeight="1" x14ac:dyDescent="0.15">
      <c r="A22" s="3"/>
      <c r="B22" s="3"/>
      <c r="C22" s="22"/>
      <c r="D22" s="23"/>
      <c r="E22" s="2"/>
      <c r="F22" s="2"/>
      <c r="G22" s="2"/>
      <c r="H22" s="2"/>
      <c r="I22" s="2"/>
      <c r="J22" s="2"/>
      <c r="K22" s="38"/>
      <c r="L22" s="38"/>
      <c r="M22" s="38"/>
      <c r="N22" s="4"/>
      <c r="O22" s="3"/>
      <c r="P22" s="14"/>
      <c r="Q22" s="3"/>
      <c r="R22" s="14"/>
      <c r="S22" s="3"/>
    </row>
    <row r="23" spans="1:19" ht="16.5" customHeight="1" x14ac:dyDescent="0.15">
      <c r="A23" s="53" t="s">
        <v>21</v>
      </c>
      <c r="B23" s="53"/>
      <c r="C23" s="53"/>
      <c r="D23" s="23"/>
      <c r="E23" s="2"/>
      <c r="F23" s="2"/>
      <c r="G23" s="2"/>
      <c r="H23" s="2"/>
      <c r="I23" s="2"/>
      <c r="J23" s="2"/>
      <c r="K23" s="38"/>
      <c r="L23" s="38"/>
      <c r="M23" s="38"/>
      <c r="N23" s="4"/>
      <c r="O23" s="3"/>
      <c r="P23" s="14"/>
      <c r="Q23" s="3"/>
      <c r="R23" s="14"/>
      <c r="S23" s="3"/>
    </row>
    <row r="24" spans="1:19" ht="16.5" customHeight="1" x14ac:dyDescent="0.15">
      <c r="A24" s="22"/>
      <c r="B24" s="22"/>
      <c r="C24" s="22" t="s">
        <v>22</v>
      </c>
      <c r="D24" s="23"/>
      <c r="E24" s="15"/>
      <c r="F24" s="15"/>
      <c r="G24" s="15"/>
      <c r="H24" s="54" t="s">
        <v>16</v>
      </c>
      <c r="I24" s="54"/>
      <c r="J24" s="54"/>
      <c r="K24" s="41"/>
      <c r="L24" s="41"/>
      <c r="M24" s="39"/>
      <c r="N24" s="4" t="s">
        <v>15</v>
      </c>
      <c r="O24" s="3">
        <v>31</v>
      </c>
      <c r="P24" s="14" t="s">
        <v>20</v>
      </c>
      <c r="Q24" s="3">
        <v>4</v>
      </c>
      <c r="R24" s="14" t="s">
        <v>20</v>
      </c>
      <c r="S24" s="3">
        <v>7</v>
      </c>
    </row>
    <row r="25" spans="1:19" ht="16.5" customHeight="1" x14ac:dyDescent="0.15">
      <c r="A25" s="3"/>
      <c r="B25" s="3"/>
      <c r="C25" s="22"/>
      <c r="D25" s="23"/>
      <c r="E25" s="15">
        <v>42308</v>
      </c>
      <c r="F25" s="15">
        <v>19892</v>
      </c>
      <c r="G25" s="15">
        <v>22416</v>
      </c>
      <c r="H25" s="34">
        <v>20743</v>
      </c>
      <c r="I25" s="34">
        <v>9666</v>
      </c>
      <c r="J25" s="34">
        <v>11077</v>
      </c>
      <c r="K25" s="40">
        <v>49.03</v>
      </c>
      <c r="L25" s="40">
        <v>48.59</v>
      </c>
      <c r="M25" s="42">
        <v>49.42</v>
      </c>
      <c r="N25" s="8" t="s">
        <v>12</v>
      </c>
      <c r="O25" s="5">
        <v>4</v>
      </c>
      <c r="P25" s="33" t="s">
        <v>20</v>
      </c>
      <c r="Q25" s="5">
        <v>2</v>
      </c>
      <c r="R25" s="33" t="s">
        <v>20</v>
      </c>
      <c r="S25" s="5">
        <v>6</v>
      </c>
    </row>
    <row r="26" spans="1:19" ht="16.5" customHeight="1" x14ac:dyDescent="0.15">
      <c r="A26" s="3"/>
      <c r="B26" s="3"/>
      <c r="C26" s="22"/>
      <c r="D26" s="23"/>
      <c r="E26" s="15"/>
      <c r="F26" s="15"/>
      <c r="G26" s="15"/>
      <c r="H26" s="54" t="s">
        <v>16</v>
      </c>
      <c r="I26" s="54"/>
      <c r="J26" s="54"/>
      <c r="K26" s="41"/>
      <c r="L26" s="41"/>
      <c r="M26" s="39"/>
      <c r="N26" s="8" t="s">
        <v>12</v>
      </c>
      <c r="O26" s="5">
        <v>5</v>
      </c>
      <c r="P26" s="33" t="s">
        <v>20</v>
      </c>
      <c r="Q26" s="5">
        <v>4</v>
      </c>
      <c r="R26" s="33" t="s">
        <v>20</v>
      </c>
      <c r="S26" s="5">
        <v>9</v>
      </c>
    </row>
    <row r="27" spans="1:19" ht="13.5" customHeight="1" x14ac:dyDescent="0.15">
      <c r="A27" s="3"/>
      <c r="B27" s="3"/>
      <c r="C27" s="4"/>
      <c r="D27" s="23"/>
      <c r="E27" s="2"/>
      <c r="F27" s="2"/>
      <c r="G27" s="2"/>
      <c r="H27" s="2"/>
      <c r="I27" s="2"/>
      <c r="J27" s="2"/>
      <c r="K27" s="38"/>
      <c r="L27" s="38"/>
      <c r="M27" s="38"/>
      <c r="N27" s="4"/>
      <c r="O27" s="3"/>
      <c r="P27" s="14"/>
      <c r="Q27" s="3"/>
      <c r="R27" s="14"/>
      <c r="S27" s="3"/>
    </row>
    <row r="28" spans="1:19" ht="16.5" customHeight="1" x14ac:dyDescent="0.15">
      <c r="A28" s="53" t="s">
        <v>23</v>
      </c>
      <c r="B28" s="53"/>
      <c r="C28" s="53"/>
      <c r="D28" s="23"/>
      <c r="E28" s="2"/>
      <c r="F28" s="2"/>
      <c r="G28" s="2"/>
      <c r="H28" s="2"/>
      <c r="I28" s="2"/>
      <c r="J28" s="2"/>
      <c r="K28" s="38"/>
      <c r="L28" s="38"/>
      <c r="M28" s="38"/>
      <c r="N28" s="4"/>
      <c r="O28" s="3"/>
      <c r="P28" s="14"/>
      <c r="Q28" s="3"/>
      <c r="R28" s="14"/>
      <c r="S28" s="3"/>
    </row>
    <row r="29" spans="1:19" ht="16.5" customHeight="1" x14ac:dyDescent="0.15">
      <c r="A29" s="22"/>
      <c r="B29" s="53" t="s">
        <v>24</v>
      </c>
      <c r="C29" s="53"/>
      <c r="D29" s="23"/>
      <c r="E29" s="2"/>
      <c r="F29" s="2"/>
      <c r="G29" s="2"/>
      <c r="H29" s="2"/>
      <c r="I29" s="2"/>
      <c r="J29" s="2"/>
      <c r="K29" s="38"/>
      <c r="L29" s="38"/>
      <c r="M29" s="38"/>
      <c r="N29" s="4"/>
      <c r="O29" s="3"/>
      <c r="P29" s="14"/>
      <c r="Q29" s="3"/>
      <c r="R29" s="14"/>
      <c r="S29" s="3"/>
    </row>
    <row r="30" spans="1:19" ht="16.5" customHeight="1" x14ac:dyDescent="0.15">
      <c r="A30" s="22"/>
      <c r="B30" s="22"/>
      <c r="C30" s="22" t="s">
        <v>25</v>
      </c>
      <c r="D30" s="23"/>
      <c r="E30" s="2">
        <v>42726</v>
      </c>
      <c r="F30" s="2">
        <v>20115</v>
      </c>
      <c r="G30" s="2">
        <v>22611</v>
      </c>
      <c r="H30" s="2">
        <v>22851</v>
      </c>
      <c r="I30" s="2">
        <v>10782</v>
      </c>
      <c r="J30" s="2">
        <v>12069</v>
      </c>
      <c r="K30" s="43">
        <v>53.48</v>
      </c>
      <c r="L30" s="43">
        <v>53.6</v>
      </c>
      <c r="M30" s="43">
        <v>53.38</v>
      </c>
      <c r="N30" s="4" t="s">
        <v>29</v>
      </c>
      <c r="O30" s="4">
        <v>3</v>
      </c>
      <c r="P30" s="14" t="s">
        <v>11</v>
      </c>
      <c r="Q30" s="3">
        <v>10</v>
      </c>
      <c r="R30" s="1" t="s">
        <v>11</v>
      </c>
      <c r="S30" s="3">
        <v>31</v>
      </c>
    </row>
    <row r="31" spans="1:19" ht="16.5" customHeight="1" x14ac:dyDescent="0.15">
      <c r="A31" s="22"/>
      <c r="B31" s="22"/>
      <c r="C31" s="22"/>
      <c r="D31" s="23"/>
      <c r="E31" s="35">
        <v>42258</v>
      </c>
      <c r="F31" s="35">
        <v>19902</v>
      </c>
      <c r="G31" s="35">
        <v>22356</v>
      </c>
      <c r="H31" s="35">
        <v>17938</v>
      </c>
      <c r="I31" s="35">
        <v>8463</v>
      </c>
      <c r="J31" s="35">
        <v>9475</v>
      </c>
      <c r="K31" s="44">
        <v>42.45</v>
      </c>
      <c r="L31" s="44">
        <v>42.52</v>
      </c>
      <c r="M31" s="44">
        <v>42.38</v>
      </c>
      <c r="N31" s="4" t="s">
        <v>29</v>
      </c>
      <c r="O31" s="4">
        <v>5</v>
      </c>
      <c r="P31" s="14" t="s">
        <v>11</v>
      </c>
      <c r="Q31" s="3">
        <v>4</v>
      </c>
      <c r="R31" s="1" t="s">
        <v>11</v>
      </c>
      <c r="S31" s="3">
        <v>23</v>
      </c>
    </row>
    <row r="32" spans="1:19" ht="16.5" customHeight="1" x14ac:dyDescent="0.15">
      <c r="A32" s="22"/>
      <c r="B32" s="22"/>
      <c r="C32" s="22"/>
      <c r="D32" s="23"/>
      <c r="E32" s="2">
        <f>F32+G32</f>
        <v>41433</v>
      </c>
      <c r="F32" s="13">
        <v>19504</v>
      </c>
      <c r="G32" s="13">
        <v>21929</v>
      </c>
      <c r="H32" s="31">
        <f>I32+J32</f>
        <v>26674</v>
      </c>
      <c r="I32" s="31">
        <v>12386</v>
      </c>
      <c r="J32" s="31">
        <v>14288</v>
      </c>
      <c r="K32" s="39">
        <f>H32/E32*100</f>
        <v>64.378635387251705</v>
      </c>
      <c r="L32" s="37">
        <f>I32/F32*100</f>
        <v>63.504922067268254</v>
      </c>
      <c r="M32" s="37">
        <f>J32/G32*100</f>
        <v>65.155729855442573</v>
      </c>
      <c r="N32" s="4" t="s">
        <v>29</v>
      </c>
      <c r="O32" s="4">
        <v>6</v>
      </c>
      <c r="P32" s="14" t="s">
        <v>11</v>
      </c>
      <c r="Q32" s="3">
        <v>10</v>
      </c>
      <c r="R32" s="1" t="s">
        <v>11</v>
      </c>
      <c r="S32" s="3">
        <v>27</v>
      </c>
    </row>
    <row r="33" spans="1:26" ht="13.5" customHeight="1" x14ac:dyDescent="0.15">
      <c r="A33" s="22"/>
      <c r="B33" s="22"/>
      <c r="C33" s="22"/>
      <c r="D33" s="23"/>
      <c r="K33" s="45"/>
      <c r="L33" s="45"/>
      <c r="M33" s="45"/>
    </row>
    <row r="34" spans="1:26" ht="16.5" customHeight="1" x14ac:dyDescent="0.15">
      <c r="A34" s="1"/>
      <c r="B34" s="53" t="s">
        <v>26</v>
      </c>
      <c r="C34" s="53"/>
      <c r="D34" s="23"/>
      <c r="E34" s="2"/>
      <c r="F34" s="2"/>
      <c r="G34" s="2"/>
      <c r="H34" s="2"/>
      <c r="I34" s="2"/>
      <c r="J34" s="2"/>
      <c r="K34" s="38"/>
      <c r="L34" s="38"/>
      <c r="M34" s="38"/>
      <c r="N34" s="4"/>
      <c r="O34" s="1"/>
      <c r="P34" s="14"/>
      <c r="Q34" s="1"/>
      <c r="R34" s="14"/>
      <c r="S34" s="1"/>
    </row>
    <row r="35" spans="1:26" ht="16.5" customHeight="1" x14ac:dyDescent="0.15">
      <c r="A35" s="1"/>
      <c r="B35" s="22"/>
      <c r="C35" s="22" t="s">
        <v>19</v>
      </c>
      <c r="D35" s="23"/>
      <c r="E35" s="2">
        <v>42726</v>
      </c>
      <c r="F35" s="2">
        <v>20115</v>
      </c>
      <c r="G35" s="2">
        <v>22611</v>
      </c>
      <c r="H35" s="2">
        <v>22846</v>
      </c>
      <c r="I35" s="2">
        <v>10781</v>
      </c>
      <c r="J35" s="2">
        <v>12065</v>
      </c>
      <c r="K35" s="38">
        <v>53.47</v>
      </c>
      <c r="L35" s="38">
        <v>53.6</v>
      </c>
      <c r="M35" s="38">
        <v>53.36</v>
      </c>
      <c r="N35" s="4" t="s">
        <v>29</v>
      </c>
      <c r="O35" s="4">
        <v>3</v>
      </c>
      <c r="P35" s="14" t="s">
        <v>11</v>
      </c>
      <c r="Q35" s="3">
        <v>10</v>
      </c>
      <c r="R35" s="1" t="s">
        <v>11</v>
      </c>
      <c r="S35" s="3">
        <v>31</v>
      </c>
    </row>
    <row r="36" spans="1:26" ht="16.5" customHeight="1" x14ac:dyDescent="0.15">
      <c r="A36" s="1"/>
      <c r="B36" s="22"/>
      <c r="C36" s="22"/>
      <c r="D36" s="23"/>
      <c r="E36" s="2">
        <f>F36+G36</f>
        <v>41433</v>
      </c>
      <c r="F36" s="13">
        <v>19504</v>
      </c>
      <c r="G36" s="13">
        <v>21929</v>
      </c>
      <c r="H36" s="31">
        <f>I36+J36</f>
        <v>26672</v>
      </c>
      <c r="I36" s="31">
        <v>12385</v>
      </c>
      <c r="J36" s="31">
        <v>14287</v>
      </c>
      <c r="K36" s="39">
        <f>H36/E36*100</f>
        <v>64.373808317041963</v>
      </c>
      <c r="L36" s="37">
        <f t="shared" ref="L36:M36" si="3">I36/F36*100</f>
        <v>63.49979491386383</v>
      </c>
      <c r="M36" s="37">
        <f t="shared" si="3"/>
        <v>65.151169683980115</v>
      </c>
      <c r="N36" s="4" t="s">
        <v>29</v>
      </c>
      <c r="O36" s="4">
        <v>6</v>
      </c>
      <c r="P36" s="14" t="s">
        <v>11</v>
      </c>
      <c r="Q36" s="3">
        <v>10</v>
      </c>
      <c r="R36" s="1" t="s">
        <v>11</v>
      </c>
      <c r="S36" s="3">
        <v>27</v>
      </c>
    </row>
    <row r="37" spans="1:26" ht="13.5" customHeight="1" x14ac:dyDescent="0.15">
      <c r="A37" s="1"/>
      <c r="B37" s="22"/>
      <c r="C37" s="22"/>
      <c r="D37" s="23"/>
      <c r="E37" s="2"/>
      <c r="F37" s="2"/>
      <c r="G37" s="2"/>
      <c r="H37" s="2"/>
      <c r="I37" s="2"/>
      <c r="J37" s="2"/>
      <c r="K37" s="38"/>
      <c r="L37" s="38"/>
      <c r="M37" s="38"/>
      <c r="N37" s="4"/>
      <c r="O37" s="4"/>
      <c r="P37" s="14"/>
      <c r="Q37" s="3"/>
      <c r="R37" s="1"/>
      <c r="S37" s="3"/>
    </row>
    <row r="38" spans="1:26" ht="16.5" customHeight="1" x14ac:dyDescent="0.15">
      <c r="A38" s="53" t="s">
        <v>27</v>
      </c>
      <c r="B38" s="53"/>
      <c r="C38" s="53"/>
      <c r="D38" s="23"/>
      <c r="E38" s="2"/>
      <c r="F38" s="2"/>
      <c r="G38" s="2"/>
      <c r="H38" s="2"/>
      <c r="I38" s="2"/>
      <c r="J38" s="2"/>
      <c r="K38" s="38"/>
      <c r="L38" s="38"/>
      <c r="M38" s="38"/>
      <c r="N38" s="4"/>
      <c r="O38" s="3"/>
      <c r="P38" s="14"/>
      <c r="Q38" s="3"/>
      <c r="R38" s="3"/>
      <c r="S38" s="3"/>
    </row>
    <row r="39" spans="1:26" ht="16.5" customHeight="1" x14ac:dyDescent="0.15">
      <c r="A39" s="22"/>
      <c r="B39" s="53" t="s">
        <v>28</v>
      </c>
      <c r="C39" s="53"/>
      <c r="D39" s="23"/>
      <c r="E39" s="2"/>
      <c r="F39" s="2"/>
      <c r="G39" s="2"/>
      <c r="H39" s="2"/>
      <c r="I39" s="2"/>
      <c r="J39" s="2"/>
      <c r="K39" s="38"/>
      <c r="L39" s="38"/>
      <c r="M39" s="38"/>
      <c r="N39" s="4"/>
      <c r="O39" s="3"/>
      <c r="P39" s="14"/>
      <c r="Q39" s="3"/>
      <c r="R39" s="3"/>
      <c r="S39" s="3"/>
    </row>
    <row r="40" spans="1:26" ht="16.5" customHeight="1" x14ac:dyDescent="0.15">
      <c r="A40" s="1"/>
      <c r="B40" s="26"/>
      <c r="C40" s="22" t="s">
        <v>22</v>
      </c>
      <c r="D40" s="23"/>
      <c r="E40" s="2">
        <v>42737</v>
      </c>
      <c r="F40" s="2">
        <v>20117</v>
      </c>
      <c r="G40" s="2">
        <v>22620</v>
      </c>
      <c r="H40" s="2">
        <v>17614</v>
      </c>
      <c r="I40" s="2">
        <v>8331</v>
      </c>
      <c r="J40" s="2">
        <v>9283</v>
      </c>
      <c r="K40" s="38">
        <v>41.21</v>
      </c>
      <c r="L40" s="38">
        <v>41.41</v>
      </c>
      <c r="M40" s="38">
        <v>41.04</v>
      </c>
      <c r="N40" s="4" t="s">
        <v>29</v>
      </c>
      <c r="O40" s="4">
        <v>3</v>
      </c>
      <c r="P40" s="14" t="s">
        <v>11</v>
      </c>
      <c r="Q40" s="3">
        <v>10</v>
      </c>
      <c r="R40" s="1" t="s">
        <v>11</v>
      </c>
      <c r="S40" s="3">
        <v>24</v>
      </c>
    </row>
    <row r="41" spans="1:26" ht="16.5" customHeight="1" x14ac:dyDescent="0.15">
      <c r="A41" s="1"/>
      <c r="B41" s="26"/>
      <c r="C41" s="22"/>
      <c r="D41" s="23"/>
      <c r="E41" s="2">
        <v>42579</v>
      </c>
      <c r="F41" s="2">
        <v>20058</v>
      </c>
      <c r="G41" s="2">
        <v>22521</v>
      </c>
      <c r="H41" s="2">
        <v>22073</v>
      </c>
      <c r="I41" s="2">
        <v>10498</v>
      </c>
      <c r="J41" s="2">
        <v>11575</v>
      </c>
      <c r="K41" s="40">
        <v>51.84</v>
      </c>
      <c r="L41" s="40">
        <v>52.34</v>
      </c>
      <c r="M41" s="40">
        <v>51.4</v>
      </c>
      <c r="N41" s="8" t="s">
        <v>29</v>
      </c>
      <c r="O41" s="8">
        <v>4</v>
      </c>
      <c r="P41" s="33" t="s">
        <v>11</v>
      </c>
      <c r="Q41" s="5">
        <v>7</v>
      </c>
      <c r="R41" s="5" t="s">
        <v>11</v>
      </c>
      <c r="S41" s="5">
        <v>10</v>
      </c>
    </row>
    <row r="42" spans="1:26" ht="16.5" customHeight="1" x14ac:dyDescent="0.15">
      <c r="A42" s="1"/>
      <c r="B42" s="26"/>
      <c r="C42" s="22"/>
      <c r="D42" s="23"/>
      <c r="E42" s="2">
        <v>41062</v>
      </c>
      <c r="F42" s="2">
        <v>19349</v>
      </c>
      <c r="G42" s="2">
        <v>21713</v>
      </c>
      <c r="H42" s="2">
        <v>24294</v>
      </c>
      <c r="I42" s="2">
        <v>11703</v>
      </c>
      <c r="J42" s="2">
        <v>12591</v>
      </c>
      <c r="K42" s="40">
        <v>59.16</v>
      </c>
      <c r="L42" s="40">
        <v>60.48</v>
      </c>
      <c r="M42" s="40">
        <v>57.99</v>
      </c>
      <c r="N42" s="8" t="s">
        <v>12</v>
      </c>
      <c r="O42" s="8">
        <v>7</v>
      </c>
      <c r="P42" s="33" t="s">
        <v>11</v>
      </c>
      <c r="Q42" s="5">
        <v>7</v>
      </c>
      <c r="R42" s="5" t="s">
        <v>11</v>
      </c>
      <c r="S42" s="5">
        <v>20</v>
      </c>
    </row>
    <row r="43" spans="1:26" ht="13.5" customHeight="1" x14ac:dyDescent="0.15">
      <c r="A43" s="1"/>
      <c r="B43" s="26"/>
      <c r="C43" s="24"/>
      <c r="D43" s="23"/>
      <c r="E43" s="2"/>
      <c r="F43" s="2"/>
      <c r="G43" s="2"/>
      <c r="H43" s="2"/>
      <c r="I43" s="2"/>
      <c r="J43" s="2"/>
      <c r="K43" s="38"/>
      <c r="L43" s="38"/>
      <c r="M43" s="38"/>
      <c r="N43" s="4"/>
      <c r="O43" s="4"/>
      <c r="P43" s="14"/>
      <c r="Q43" s="3"/>
      <c r="R43" s="1"/>
      <c r="S43" s="3"/>
    </row>
    <row r="44" spans="1:26" ht="16.5" customHeight="1" x14ac:dyDescent="0.15">
      <c r="A44" s="1"/>
      <c r="B44" s="53" t="s">
        <v>26</v>
      </c>
      <c r="C44" s="53"/>
      <c r="D44" s="23"/>
      <c r="E44" s="2"/>
      <c r="F44" s="2"/>
      <c r="G44" s="2"/>
      <c r="H44" s="2"/>
      <c r="I44" s="2"/>
      <c r="J44" s="2"/>
      <c r="K44" s="38"/>
      <c r="L44" s="38"/>
      <c r="M44" s="38"/>
      <c r="N44" s="4"/>
      <c r="O44" s="3"/>
      <c r="P44" s="14"/>
      <c r="Q44" s="3"/>
      <c r="R44" s="3"/>
      <c r="S44" s="3"/>
    </row>
    <row r="45" spans="1:26" ht="16.5" customHeight="1" x14ac:dyDescent="0.15">
      <c r="A45" s="1"/>
      <c r="B45" s="26"/>
      <c r="C45" s="22" t="s">
        <v>22</v>
      </c>
      <c r="D45" s="23"/>
      <c r="E45" s="12">
        <v>42579</v>
      </c>
      <c r="F45" s="2">
        <v>20058</v>
      </c>
      <c r="G45" s="2">
        <v>22521</v>
      </c>
      <c r="H45" s="2">
        <v>22074</v>
      </c>
      <c r="I45" s="2">
        <v>10499</v>
      </c>
      <c r="J45" s="2">
        <v>11575</v>
      </c>
      <c r="K45" s="38">
        <v>51.84</v>
      </c>
      <c r="L45" s="38">
        <v>52.34</v>
      </c>
      <c r="M45" s="38">
        <v>51.4</v>
      </c>
      <c r="N45" s="4" t="s">
        <v>12</v>
      </c>
      <c r="O45" s="4">
        <v>4</v>
      </c>
      <c r="P45" s="14" t="s">
        <v>11</v>
      </c>
      <c r="Q45" s="3">
        <v>7</v>
      </c>
      <c r="R45" s="1" t="s">
        <v>11</v>
      </c>
      <c r="S45" s="3">
        <v>10</v>
      </c>
    </row>
    <row r="46" spans="1:26" s="27" customFormat="1" ht="16.5" customHeight="1" x14ac:dyDescent="0.15">
      <c r="A46" s="1"/>
      <c r="B46" s="26"/>
      <c r="C46" s="22"/>
      <c r="D46" s="25"/>
      <c r="E46" s="49">
        <v>41062</v>
      </c>
      <c r="F46" s="50">
        <v>19349</v>
      </c>
      <c r="G46" s="50">
        <v>21713</v>
      </c>
      <c r="H46" s="50">
        <v>24289</v>
      </c>
      <c r="I46" s="50">
        <v>11701</v>
      </c>
      <c r="J46" s="50">
        <v>12588</v>
      </c>
      <c r="K46" s="51">
        <v>59.15</v>
      </c>
      <c r="L46" s="51">
        <v>60.47</v>
      </c>
      <c r="M46" s="51">
        <v>57.97</v>
      </c>
      <c r="N46" s="52" t="s">
        <v>12</v>
      </c>
      <c r="O46" s="52">
        <v>7</v>
      </c>
      <c r="P46" s="47" t="s">
        <v>11</v>
      </c>
      <c r="Q46" s="20">
        <v>7</v>
      </c>
      <c r="R46" s="20" t="s">
        <v>11</v>
      </c>
      <c r="S46" s="20">
        <v>20</v>
      </c>
      <c r="T46"/>
      <c r="U46"/>
      <c r="V46"/>
      <c r="W46"/>
      <c r="X46"/>
      <c r="Y46"/>
      <c r="Z46"/>
    </row>
    <row r="47" spans="1:26" ht="16.5" customHeight="1" x14ac:dyDescent="0.15">
      <c r="A47" s="28" t="s">
        <v>30</v>
      </c>
      <c r="B47" s="28"/>
      <c r="C47" s="28"/>
      <c r="D47" s="28"/>
      <c r="E47" s="28"/>
      <c r="F47" s="28"/>
      <c r="G47" s="5"/>
      <c r="H47" s="5"/>
      <c r="I47" s="5"/>
      <c r="J47" s="5"/>
      <c r="K47" s="5"/>
      <c r="L47" s="5"/>
      <c r="M47" s="5"/>
      <c r="N47" s="8"/>
      <c r="O47" s="5"/>
    </row>
    <row r="48" spans="1:26" ht="16.5" customHeight="1" x14ac:dyDescent="0.15">
      <c r="A48" s="32" t="s">
        <v>34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29"/>
      <c r="Q48" s="29"/>
      <c r="R48" s="29"/>
      <c r="S48" s="29"/>
    </row>
    <row r="49" spans="1:3" ht="16.5" customHeight="1" x14ac:dyDescent="0.15">
      <c r="A49" s="5" t="s">
        <v>32</v>
      </c>
      <c r="C49" s="5"/>
    </row>
    <row r="50" spans="1:3" ht="16.5" customHeight="1" x14ac:dyDescent="0.15">
      <c r="A50" s="5" t="s">
        <v>35</v>
      </c>
    </row>
    <row r="51" spans="1:3" ht="15" customHeight="1" x14ac:dyDescent="0.15"/>
    <row r="52" spans="1:3" ht="15" customHeight="1" x14ac:dyDescent="0.15"/>
    <row r="53" spans="1:3" ht="15" customHeight="1" x14ac:dyDescent="0.15"/>
    <row r="54" spans="1:3" ht="15" customHeight="1" x14ac:dyDescent="0.15"/>
    <row r="55" spans="1:3" ht="15" customHeight="1" x14ac:dyDescent="0.15"/>
  </sheetData>
  <mergeCells count="21">
    <mergeCell ref="K6:M6"/>
    <mergeCell ref="N6:S7"/>
    <mergeCell ref="A8:C8"/>
    <mergeCell ref="A13:C13"/>
    <mergeCell ref="H24:J24"/>
    <mergeCell ref="H26:J26"/>
    <mergeCell ref="A1:F1"/>
    <mergeCell ref="A3:F3"/>
    <mergeCell ref="H3:J3"/>
    <mergeCell ref="A5:C5"/>
    <mergeCell ref="B6:C7"/>
    <mergeCell ref="E6:G6"/>
    <mergeCell ref="H6:J6"/>
    <mergeCell ref="B39:C39"/>
    <mergeCell ref="B44:C44"/>
    <mergeCell ref="A18:C18"/>
    <mergeCell ref="A23:C23"/>
    <mergeCell ref="A28:C28"/>
    <mergeCell ref="B29:C29"/>
    <mergeCell ref="B34:C34"/>
    <mergeCell ref="A38:C38"/>
  </mergeCells>
  <phoneticPr fontId="2"/>
  <pageMargins left="0.59055118110236227" right="0.59055118110236227" top="0.98425196850393704" bottom="0.31496062992125984" header="0.27559055118110237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124</vt:lpstr>
      <vt:lpstr>'124'!Print_Area</vt:lpstr>
    </vt:vector>
  </TitlesOfParts>
  <Company>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2024-02-21T06:20:21Z</cp:lastPrinted>
  <dcterms:created xsi:type="dcterms:W3CDTF">2005-05-11T03:50:50Z</dcterms:created>
  <dcterms:modified xsi:type="dcterms:W3CDTF">2026-02-12T01:36:47Z</dcterms:modified>
</cp:coreProperties>
</file>