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defaultThemeVersion="124226"/>
  <mc:AlternateContent xmlns:mc="http://schemas.openxmlformats.org/markup-compatibility/2006">
    <mc:Choice Requires="x15">
      <x15ac:absPath xmlns:x15ac="http://schemas.microsoft.com/office/spreadsheetml/2010/11/ac" url="\\hikari.local\public\企画係\●企画調整課統計係  森山(削除しないで下さい。）\■統計係業務\光市統計書\令和６年版統計書\配布\令和６年版光市統計書（ＨP用完成品）\"/>
    </mc:Choice>
  </mc:AlternateContent>
  <xr:revisionPtr revIDLastSave="0" documentId="8_{B1D00ED4-ED0B-4D5E-9C83-B6FDF629F9B8}" xr6:coauthVersionLast="36" xr6:coauthVersionMax="36" xr10:uidLastSave="{00000000-0000-0000-0000-000000000000}"/>
  <bookViews>
    <workbookView xWindow="0" yWindow="0" windowWidth="21570" windowHeight="7890" xr2:uid="{00000000-000D-0000-FFFF-FFFF00000000}"/>
  </bookViews>
  <sheets>
    <sheet name="57、58、59" sheetId="11" r:id="rId1"/>
    <sheet name="60、61" sheetId="1" r:id="rId2"/>
    <sheet name="62、63" sheetId="2" r:id="rId3"/>
    <sheet name="64 " sheetId="8" r:id="rId4"/>
    <sheet name="65、66" sheetId="3" r:id="rId5"/>
    <sheet name="67、68" sheetId="4" r:id="rId6"/>
  </sheets>
  <definedNames>
    <definedName name="_xlnm.Print_Area" localSheetId="0">'57、58、59'!$A$1:$O$44</definedName>
    <definedName name="_xlnm.Print_Area" localSheetId="1">'60、61'!$A$1:$K$42</definedName>
    <definedName name="_xlnm.Print_Area" localSheetId="2">'62、63'!$A$1:$W$42</definedName>
    <definedName name="_xlnm.Print_Area" localSheetId="3">'64 '!$A$1:$T$29</definedName>
    <definedName name="_xlnm.Print_Area" localSheetId="4">'65、66'!$A$1:$L$51</definedName>
    <definedName name="_xlnm.Print_Area" localSheetId="5">'67、68'!$A$1:$I$33</definedName>
  </definedNames>
  <calcPr calcId="191029"/>
</workbook>
</file>

<file path=xl/calcChain.xml><?xml version="1.0" encoding="utf-8"?>
<calcChain xmlns="http://schemas.openxmlformats.org/spreadsheetml/2006/main">
  <c r="D33" i="11" l="1"/>
  <c r="F33" i="11"/>
  <c r="H33" i="11"/>
  <c r="J33" i="11"/>
  <c r="G14" i="3" l="1"/>
  <c r="G12" i="3"/>
  <c r="G10" i="3"/>
  <c r="G8" i="3"/>
  <c r="G6" i="3"/>
  <c r="E31" i="2" l="1"/>
  <c r="B31" i="2"/>
  <c r="E30" i="2"/>
  <c r="B30" i="2"/>
  <c r="E29" i="2"/>
  <c r="B29" i="2"/>
  <c r="C38" i="1"/>
  <c r="C36" i="1"/>
  <c r="C34" i="1"/>
  <c r="C32" i="1"/>
  <c r="H25" i="4"/>
  <c r="I9" i="4"/>
  <c r="I8" i="4"/>
  <c r="H9" i="4"/>
  <c r="H8" i="4"/>
  <c r="I7" i="4"/>
  <c r="H7" i="4"/>
  <c r="I6" i="4"/>
  <c r="H6" i="4"/>
  <c r="H24" i="4" l="1"/>
  <c r="H23" i="4"/>
  <c r="H22" i="4"/>
  <c r="B32" i="2"/>
  <c r="E32" i="2"/>
  <c r="B32" i="11" l="1"/>
  <c r="B31" i="11"/>
  <c r="B33" i="11" l="1"/>
  <c r="B43" i="11"/>
  <c r="B42" i="11"/>
  <c r="B22" i="11"/>
  <c r="B11" i="11"/>
  <c r="B14" i="11" s="1"/>
  <c r="H10" i="1" l="1"/>
  <c r="H12" i="1"/>
  <c r="H14" i="1"/>
  <c r="H16" i="1"/>
  <c r="H18" i="1"/>
  <c r="H20" i="1"/>
  <c r="F8" i="1"/>
  <c r="F6" i="1" s="1"/>
  <c r="F5" i="1" s="1"/>
  <c r="D8" i="1"/>
  <c r="D6" i="1" s="1"/>
  <c r="D5" i="1" s="1"/>
  <c r="H5" i="1" l="1"/>
  <c r="J18" i="1"/>
  <c r="J14" i="1"/>
  <c r="J10" i="1"/>
  <c r="J20" i="1"/>
  <c r="J12" i="1"/>
  <c r="J16" i="1"/>
  <c r="H6" i="1"/>
  <c r="H8" i="1"/>
  <c r="J8" i="1" l="1"/>
  <c r="J6" i="1" s="1"/>
  <c r="J5" i="1" s="1"/>
</calcChain>
</file>

<file path=xl/sharedStrings.xml><?xml version="1.0" encoding="utf-8"?>
<sst xmlns="http://schemas.openxmlformats.org/spreadsheetml/2006/main" count="354" uniqueCount="207">
  <si>
    <t>世帯数</t>
    <rPh sb="0" eb="2">
      <t>セタイ</t>
    </rPh>
    <rPh sb="2" eb="3">
      <t>スウ</t>
    </rPh>
    <phoneticPr fontId="2"/>
  </si>
  <si>
    <t>世帯人員</t>
    <rPh sb="0" eb="2">
      <t>セタイ</t>
    </rPh>
    <rPh sb="2" eb="4">
      <t>ジンイン</t>
    </rPh>
    <phoneticPr fontId="2"/>
  </si>
  <si>
    <t>１世帯
当り人員</t>
    <rPh sb="1" eb="3">
      <t>セタイ</t>
    </rPh>
    <rPh sb="4" eb="5">
      <t>アタ</t>
    </rPh>
    <rPh sb="6" eb="8">
      <t>ジンイン</t>
    </rPh>
    <phoneticPr fontId="2"/>
  </si>
  <si>
    <t>住宅に住む一般世帯</t>
    <rPh sb="0" eb="2">
      <t>ジュウタク</t>
    </rPh>
    <rPh sb="3" eb="4">
      <t>ス</t>
    </rPh>
    <rPh sb="5" eb="7">
      <t>イッパン</t>
    </rPh>
    <rPh sb="7" eb="9">
      <t>セタイ</t>
    </rPh>
    <phoneticPr fontId="2"/>
  </si>
  <si>
    <t>持ち家</t>
    <rPh sb="0" eb="1">
      <t>モ</t>
    </rPh>
    <rPh sb="2" eb="3">
      <t>イエ</t>
    </rPh>
    <phoneticPr fontId="2"/>
  </si>
  <si>
    <t>民営借家</t>
    <rPh sb="0" eb="2">
      <t>ミンエイ</t>
    </rPh>
    <rPh sb="2" eb="4">
      <t>シャクヤ</t>
    </rPh>
    <phoneticPr fontId="2"/>
  </si>
  <si>
    <t>給与住宅</t>
    <rPh sb="0" eb="2">
      <t>キュウヨ</t>
    </rPh>
    <rPh sb="2" eb="4">
      <t>ジュウタク</t>
    </rPh>
    <phoneticPr fontId="2"/>
  </si>
  <si>
    <t>年次</t>
    <rPh sb="0" eb="2">
      <t>ネンジ</t>
    </rPh>
    <phoneticPr fontId="2"/>
  </si>
  <si>
    <t>総数</t>
    <rPh sb="0" eb="2">
      <t>ソウスウ</t>
    </rPh>
    <phoneticPr fontId="2"/>
  </si>
  <si>
    <t>内訳</t>
    <rPh sb="0" eb="2">
      <t>ウチワケ</t>
    </rPh>
    <phoneticPr fontId="2"/>
  </si>
  <si>
    <t>（単位：人）</t>
    <rPh sb="1" eb="3">
      <t>タンイ</t>
    </rPh>
    <rPh sb="4" eb="5">
      <t>ニン</t>
    </rPh>
    <phoneticPr fontId="2"/>
  </si>
  <si>
    <t>上水道</t>
    <rPh sb="0" eb="3">
      <t>ジョウスイドウ</t>
    </rPh>
    <phoneticPr fontId="2"/>
  </si>
  <si>
    <t>普及率
（％）</t>
    <rPh sb="0" eb="2">
      <t>フキュウ</t>
    </rPh>
    <rPh sb="2" eb="3">
      <t>リツ</t>
    </rPh>
    <phoneticPr fontId="2"/>
  </si>
  <si>
    <t>計画
給水
人口</t>
    <rPh sb="0" eb="2">
      <t>ケイカク</t>
    </rPh>
    <rPh sb="3" eb="5">
      <t>キュウスイ</t>
    </rPh>
    <rPh sb="6" eb="8">
      <t>ジンコウ</t>
    </rPh>
    <phoneticPr fontId="2"/>
  </si>
  <si>
    <t>現在
給水
人口</t>
    <rPh sb="0" eb="2">
      <t>ゲンザイ</t>
    </rPh>
    <rPh sb="3" eb="5">
      <t>キュウスイ</t>
    </rPh>
    <rPh sb="6" eb="8">
      <t>ジンコウ</t>
    </rPh>
    <phoneticPr fontId="2"/>
  </si>
  <si>
    <t>（単位：ha、人、％）</t>
    <rPh sb="1" eb="3">
      <t>タンイ</t>
    </rPh>
    <rPh sb="7" eb="8">
      <t>ニン</t>
    </rPh>
    <phoneticPr fontId="2"/>
  </si>
  <si>
    <t>行政区域</t>
    <rPh sb="0" eb="2">
      <t>ギョウセイ</t>
    </rPh>
    <rPh sb="2" eb="4">
      <t>クイキ</t>
    </rPh>
    <phoneticPr fontId="2"/>
  </si>
  <si>
    <t>面積</t>
    <rPh sb="0" eb="2">
      <t>メンセキ</t>
    </rPh>
    <phoneticPr fontId="2"/>
  </si>
  <si>
    <t>人口（A）</t>
    <rPh sb="0" eb="2">
      <t>ジンコウ</t>
    </rPh>
    <phoneticPr fontId="2"/>
  </si>
  <si>
    <t>全体計画</t>
    <rPh sb="0" eb="2">
      <t>ゼンタイ</t>
    </rPh>
    <rPh sb="2" eb="4">
      <t>ケイカク</t>
    </rPh>
    <phoneticPr fontId="2"/>
  </si>
  <si>
    <t>処理区域</t>
    <rPh sb="0" eb="2">
      <t>ショリ</t>
    </rPh>
    <rPh sb="2" eb="4">
      <t>クイキ</t>
    </rPh>
    <phoneticPr fontId="2"/>
  </si>
  <si>
    <t>人口（B）</t>
    <rPh sb="0" eb="2">
      <t>ジンコウ</t>
    </rPh>
    <phoneticPr fontId="2"/>
  </si>
  <si>
    <t>水洗化</t>
    <rPh sb="0" eb="3">
      <t>スイセンカ</t>
    </rPh>
    <phoneticPr fontId="2"/>
  </si>
  <si>
    <t>人口（C）</t>
    <rPh sb="0" eb="2">
      <t>ジンコウ</t>
    </rPh>
    <phoneticPr fontId="2"/>
  </si>
  <si>
    <t>普及率</t>
    <rPh sb="0" eb="2">
      <t>フキュウ</t>
    </rPh>
    <rPh sb="2" eb="3">
      <t>リツ</t>
    </rPh>
    <phoneticPr fontId="2"/>
  </si>
  <si>
    <t>水洗化率</t>
    <rPh sb="0" eb="3">
      <t>スイセンカ</t>
    </rPh>
    <rPh sb="3" eb="4">
      <t>リツ</t>
    </rPh>
    <phoneticPr fontId="2"/>
  </si>
  <si>
    <t>資料：下水道課</t>
    <rPh sb="0" eb="2">
      <t>シリョウ</t>
    </rPh>
    <rPh sb="3" eb="6">
      <t>ゲスイドウ</t>
    </rPh>
    <rPh sb="6" eb="7">
      <t>カ</t>
    </rPh>
    <phoneticPr fontId="2"/>
  </si>
  <si>
    <t>資料：水道局</t>
    <rPh sb="0" eb="2">
      <t>シリョウ</t>
    </rPh>
    <rPh sb="3" eb="6">
      <t>スイドウキョク</t>
    </rPh>
    <phoneticPr fontId="2"/>
  </si>
  <si>
    <t>行政区域
内人口</t>
    <rPh sb="0" eb="2">
      <t>ギョウセイ</t>
    </rPh>
    <rPh sb="2" eb="4">
      <t>クイキ</t>
    </rPh>
    <rPh sb="5" eb="6">
      <t>ウチ</t>
    </rPh>
    <rPh sb="6" eb="8">
      <t>ジンコウ</t>
    </rPh>
    <phoneticPr fontId="2"/>
  </si>
  <si>
    <t>（単位：㎥、円/㎥、円）</t>
    <rPh sb="1" eb="3">
      <t>タンイ</t>
    </rPh>
    <rPh sb="6" eb="7">
      <t>エン</t>
    </rPh>
    <rPh sb="10" eb="11">
      <t>エン</t>
    </rPh>
    <phoneticPr fontId="2"/>
  </si>
  <si>
    <t>年度</t>
    <rPh sb="0" eb="2">
      <t>ネンド</t>
    </rPh>
    <phoneticPr fontId="2"/>
  </si>
  <si>
    <t>事業費</t>
    <rPh sb="0" eb="3">
      <t>ジギョウヒ</t>
    </rPh>
    <phoneticPr fontId="2"/>
  </si>
  <si>
    <t>国費</t>
    <rPh sb="0" eb="2">
      <t>コクヒ</t>
    </rPh>
    <phoneticPr fontId="2"/>
  </si>
  <si>
    <t>起債</t>
    <rPh sb="0" eb="2">
      <t>キサイ</t>
    </rPh>
    <phoneticPr fontId="2"/>
  </si>
  <si>
    <t>（単位：千円）</t>
    <rPh sb="1" eb="3">
      <t>タンイ</t>
    </rPh>
    <rPh sb="4" eb="5">
      <t>セン</t>
    </rPh>
    <rPh sb="5" eb="6">
      <t>エン</t>
    </rPh>
    <phoneticPr fontId="2"/>
  </si>
  <si>
    <t>（単位：戸）</t>
    <rPh sb="1" eb="3">
      <t>タンイ</t>
    </rPh>
    <rPh sb="4" eb="5">
      <t>コ</t>
    </rPh>
    <phoneticPr fontId="2"/>
  </si>
  <si>
    <t>資料：国勢調査</t>
    <rPh sb="0" eb="2">
      <t>シリョウ</t>
    </rPh>
    <rPh sb="3" eb="5">
      <t>コクセイ</t>
    </rPh>
    <rPh sb="5" eb="7">
      <t>チョウサ</t>
    </rPh>
    <phoneticPr fontId="2"/>
  </si>
  <si>
    <t>構成比</t>
    <rPh sb="0" eb="3">
      <t>コウセイヒ</t>
    </rPh>
    <phoneticPr fontId="2"/>
  </si>
  <si>
    <t>（単位：ha）</t>
  </si>
  <si>
    <t>第1種
住居
地域</t>
  </si>
  <si>
    <t>第2種
住居
地域</t>
  </si>
  <si>
    <t>近隣
商業
地域</t>
  </si>
  <si>
    <t>商業
地域</t>
  </si>
  <si>
    <t>準工業
地域</t>
  </si>
  <si>
    <t>工業
地域</t>
  </si>
  <si>
    <t>第８章　建　設</t>
    <rPh sb="0" eb="1">
      <t>ダイ</t>
    </rPh>
    <rPh sb="2" eb="3">
      <t>ショウ</t>
    </rPh>
    <rPh sb="4" eb="5">
      <t>ケン</t>
    </rPh>
    <rPh sb="6" eb="7">
      <t>セツ</t>
    </rPh>
    <phoneticPr fontId="2"/>
  </si>
  <si>
    <t>準住居
地域</t>
    <rPh sb="0" eb="1">
      <t>ジュン</t>
    </rPh>
    <rPh sb="1" eb="3">
      <t>ジュウキョ</t>
    </rPh>
    <rPh sb="4" eb="6">
      <t>チイキ</t>
    </rPh>
    <phoneticPr fontId="2"/>
  </si>
  <si>
    <t>工業
専用
地域</t>
    <rPh sb="0" eb="2">
      <t>コウギョウ</t>
    </rPh>
    <rPh sb="3" eb="5">
      <t>センヨウ</t>
    </rPh>
    <rPh sb="6" eb="8">
      <t>チイキ</t>
    </rPh>
    <phoneticPr fontId="2"/>
  </si>
  <si>
    <t>8m以上
12ｍ未満</t>
    <rPh sb="2" eb="4">
      <t>イジョウ</t>
    </rPh>
    <rPh sb="8" eb="10">
      <t>ミマン</t>
    </rPh>
    <phoneticPr fontId="2"/>
  </si>
  <si>
    <t>計画延長</t>
    <rPh sb="0" eb="2">
      <t>ケイカク</t>
    </rPh>
    <rPh sb="2" eb="4">
      <t>エンチョウ</t>
    </rPh>
    <phoneticPr fontId="2"/>
  </si>
  <si>
    <t>改良済</t>
    <rPh sb="0" eb="2">
      <t>カイリョウ</t>
    </rPh>
    <rPh sb="2" eb="3">
      <t>ズミ</t>
    </rPh>
    <phoneticPr fontId="2"/>
  </si>
  <si>
    <t>進捗率</t>
    <rPh sb="0" eb="2">
      <t>シンチョク</t>
    </rPh>
    <rPh sb="2" eb="3">
      <t>リツ</t>
    </rPh>
    <phoneticPr fontId="2"/>
  </si>
  <si>
    <t>区　分</t>
    <rPh sb="0" eb="1">
      <t>ク</t>
    </rPh>
    <rPh sb="2" eb="3">
      <t>ブン</t>
    </rPh>
    <phoneticPr fontId="2"/>
  </si>
  <si>
    <t>都市公園</t>
    <rPh sb="0" eb="2">
      <t>トシ</t>
    </rPh>
    <rPh sb="2" eb="4">
      <t>コウエン</t>
    </rPh>
    <phoneticPr fontId="2"/>
  </si>
  <si>
    <t>総合
公園</t>
    <rPh sb="0" eb="2">
      <t>ソウゴウ</t>
    </rPh>
    <rPh sb="3" eb="5">
      <t>コウエン</t>
    </rPh>
    <phoneticPr fontId="2"/>
  </si>
  <si>
    <t>運動
公園</t>
    <rPh sb="0" eb="2">
      <t>ウンドウ</t>
    </rPh>
    <rPh sb="3" eb="5">
      <t>コウエン</t>
    </rPh>
    <phoneticPr fontId="2"/>
  </si>
  <si>
    <t>近隣
公園</t>
    <rPh sb="0" eb="2">
      <t>キンリン</t>
    </rPh>
    <rPh sb="3" eb="5">
      <t>コウエン</t>
    </rPh>
    <phoneticPr fontId="2"/>
  </si>
  <si>
    <t>街区
公園</t>
    <rPh sb="0" eb="2">
      <t>ガイク</t>
    </rPh>
    <rPh sb="3" eb="5">
      <t>コウエン</t>
    </rPh>
    <phoneticPr fontId="2"/>
  </si>
  <si>
    <t>箇　所</t>
    <rPh sb="0" eb="1">
      <t>カ</t>
    </rPh>
    <rPh sb="2" eb="3">
      <t>ショ</t>
    </rPh>
    <phoneticPr fontId="2"/>
  </si>
  <si>
    <t>主　世　帯</t>
    <rPh sb="0" eb="1">
      <t>シュ</t>
    </rPh>
    <rPh sb="2" eb="3">
      <t>ヨ</t>
    </rPh>
    <rPh sb="4" eb="5">
      <t>オビ</t>
    </rPh>
    <phoneticPr fontId="2"/>
  </si>
  <si>
    <t>間　借　り</t>
    <rPh sb="0" eb="1">
      <t>アイダ</t>
    </rPh>
    <rPh sb="2" eb="3">
      <t>シャク</t>
    </rPh>
    <phoneticPr fontId="2"/>
  </si>
  <si>
    <t>資料：建築住宅課</t>
    <rPh sb="0" eb="2">
      <t>シリョウ</t>
    </rPh>
    <rPh sb="3" eb="5">
      <t>ケンチク</t>
    </rPh>
    <rPh sb="5" eb="8">
      <t>ジュウタクカ</t>
    </rPh>
    <phoneticPr fontId="2"/>
  </si>
  <si>
    <t>公営等
の借家</t>
    <rPh sb="0" eb="2">
      <t>コウエイ</t>
    </rPh>
    <rPh sb="2" eb="3">
      <t>トウ</t>
    </rPh>
    <rPh sb="5" eb="7">
      <t>シャクヤ</t>
    </rPh>
    <phoneticPr fontId="2"/>
  </si>
  <si>
    <t>（注）</t>
    <rPh sb="1" eb="2">
      <t>チュウ</t>
    </rPh>
    <phoneticPr fontId="2"/>
  </si>
  <si>
    <t>（B）/（A）</t>
    <phoneticPr fontId="2"/>
  </si>
  <si>
    <t>（C）/（B）</t>
    <phoneticPr fontId="2"/>
  </si>
  <si>
    <t>（単位:ha）</t>
    <rPh sb="1" eb="3">
      <t>タンイ</t>
    </rPh>
    <phoneticPr fontId="2"/>
  </si>
  <si>
    <t>特殊
公園</t>
    <rPh sb="0" eb="2">
      <t>トクシュ</t>
    </rPh>
    <rPh sb="3" eb="5">
      <t>コウエン</t>
    </rPh>
    <phoneticPr fontId="2"/>
  </si>
  <si>
    <t>都市
緑地</t>
    <rPh sb="0" eb="2">
      <t>トシ</t>
    </rPh>
    <rPh sb="3" eb="5">
      <t>リョクチ</t>
    </rPh>
    <phoneticPr fontId="2"/>
  </si>
  <si>
    <t>周南都市計画区域</t>
    <rPh sb="0" eb="1">
      <t>シュウ</t>
    </rPh>
    <rPh sb="1" eb="2">
      <t>ナン</t>
    </rPh>
    <rPh sb="2" eb="4">
      <t>トシ</t>
    </rPh>
    <rPh sb="4" eb="6">
      <t>ケイカク</t>
    </rPh>
    <rPh sb="6" eb="8">
      <t>クイキ</t>
    </rPh>
    <phoneticPr fontId="2"/>
  </si>
  <si>
    <t>使 用 量</t>
    <phoneticPr fontId="2"/>
  </si>
  <si>
    <t>平 均 単 価</t>
    <phoneticPr fontId="2"/>
  </si>
  <si>
    <t>使 用 料</t>
    <phoneticPr fontId="2"/>
  </si>
  <si>
    <t>区        分</t>
    <phoneticPr fontId="2"/>
  </si>
  <si>
    <t>上記金額には消費税及び地方消費税を含む。</t>
    <rPh sb="0" eb="2">
      <t>ジョウキ</t>
    </rPh>
    <rPh sb="2" eb="4">
      <t>キンガク</t>
    </rPh>
    <rPh sb="6" eb="9">
      <t>ショウヒゼイ</t>
    </rPh>
    <rPh sb="9" eb="10">
      <t>オヨ</t>
    </rPh>
    <rPh sb="11" eb="13">
      <t>チホウ</t>
    </rPh>
    <rPh sb="13" eb="16">
      <t>ショウヒゼイ</t>
    </rPh>
    <rPh sb="17" eb="18">
      <t>フク</t>
    </rPh>
    <phoneticPr fontId="2"/>
  </si>
  <si>
    <t>第1種
低層住
居専用
地域</t>
    <rPh sb="8" eb="9">
      <t>キョ</t>
    </rPh>
    <phoneticPr fontId="2"/>
  </si>
  <si>
    <t>第2種
低層住
居専用
地域</t>
    <rPh sb="8" eb="9">
      <t>キョ</t>
    </rPh>
    <phoneticPr fontId="2"/>
  </si>
  <si>
    <t>第1種
中高層
住居専
用地域</t>
    <rPh sb="9" eb="10">
      <t>キョ</t>
    </rPh>
    <phoneticPr fontId="2"/>
  </si>
  <si>
    <t>（単位：ｍ、％）</t>
    <rPh sb="1" eb="3">
      <t>タンイ</t>
    </rPh>
    <phoneticPr fontId="2"/>
  </si>
  <si>
    <t>第2種
中高層
住居専
用地域</t>
    <rPh sb="9" eb="10">
      <t>キョ</t>
    </rPh>
    <phoneticPr fontId="2"/>
  </si>
  <si>
    <t>都市計画区域</t>
    <rPh sb="0" eb="2">
      <t>トシ</t>
    </rPh>
    <rPh sb="2" eb="4">
      <t>ケイカク</t>
    </rPh>
    <rPh sb="4" eb="6">
      <t>クイキ</t>
    </rPh>
    <phoneticPr fontId="2"/>
  </si>
  <si>
    <t>市街化区域</t>
    <rPh sb="0" eb="3">
      <t>シガイカ</t>
    </rPh>
    <rPh sb="3" eb="5">
      <t>クイキ</t>
    </rPh>
    <phoneticPr fontId="2"/>
  </si>
  <si>
    <t>用途地域</t>
    <rPh sb="0" eb="2">
      <t>ヨウト</t>
    </rPh>
    <rPh sb="2" eb="4">
      <t>チイキ</t>
    </rPh>
    <phoneticPr fontId="2"/>
  </si>
  <si>
    <t>市街化調整区域</t>
    <rPh sb="0" eb="3">
      <t>シガイカ</t>
    </rPh>
    <rPh sb="3" eb="5">
      <t>チョウセイ</t>
    </rPh>
    <rPh sb="5" eb="7">
      <t>クイキ</t>
    </rPh>
    <phoneticPr fontId="2"/>
  </si>
  <si>
    <t>22～30</t>
    <phoneticPr fontId="2"/>
  </si>
  <si>
    <t>戸数</t>
    <rPh sb="0" eb="2">
      <t>コスウ</t>
    </rPh>
    <phoneticPr fontId="2"/>
  </si>
  <si>
    <t>持家</t>
    <rPh sb="0" eb="1">
      <t>モ</t>
    </rPh>
    <rPh sb="1" eb="2">
      <t>イエ</t>
    </rPh>
    <phoneticPr fontId="2"/>
  </si>
  <si>
    <t>貸家</t>
    <rPh sb="0" eb="2">
      <t>カシヤ</t>
    </rPh>
    <phoneticPr fontId="2"/>
  </si>
  <si>
    <t>分譲住宅</t>
    <rPh sb="0" eb="2">
      <t>ブンジョウ</t>
    </rPh>
    <rPh sb="2" eb="4">
      <t>ジュウタク</t>
    </rPh>
    <phoneticPr fontId="2"/>
  </si>
  <si>
    <t>棟数</t>
    <rPh sb="0" eb="1">
      <t>ムネ</t>
    </rPh>
    <rPh sb="1" eb="2">
      <t>スウ</t>
    </rPh>
    <phoneticPr fontId="2"/>
  </si>
  <si>
    <t>床面積</t>
    <rPh sb="0" eb="3">
      <t>ユカメンセキ</t>
    </rPh>
    <phoneticPr fontId="2"/>
  </si>
  <si>
    <t>木造家屋</t>
    <rPh sb="0" eb="2">
      <t>モクゾウ</t>
    </rPh>
    <rPh sb="2" eb="4">
      <t>カオク</t>
    </rPh>
    <phoneticPr fontId="2"/>
  </si>
  <si>
    <t>（内）専用住宅</t>
    <rPh sb="1" eb="2">
      <t>ウチ</t>
    </rPh>
    <rPh sb="3" eb="5">
      <t>センヨウ</t>
    </rPh>
    <rPh sb="5" eb="7">
      <t>ジュウタク</t>
    </rPh>
    <phoneticPr fontId="2"/>
  </si>
  <si>
    <t>（内）併用住宅</t>
    <rPh sb="1" eb="2">
      <t>ウチ</t>
    </rPh>
    <rPh sb="3" eb="5">
      <t>ヘイヨウ</t>
    </rPh>
    <rPh sb="5" eb="7">
      <t>ジュウタク</t>
    </rPh>
    <phoneticPr fontId="2"/>
  </si>
  <si>
    <t>非木造家屋</t>
    <rPh sb="0" eb="1">
      <t>ヒ</t>
    </rPh>
    <rPh sb="1" eb="3">
      <t>モクゾウ</t>
    </rPh>
    <rPh sb="3" eb="5">
      <t>カオク</t>
    </rPh>
    <phoneticPr fontId="2"/>
  </si>
  <si>
    <t>その他の一般世帯</t>
    <rPh sb="2" eb="3">
      <t>タ</t>
    </rPh>
    <rPh sb="4" eb="6">
      <t>イッパン</t>
    </rPh>
    <rPh sb="6" eb="8">
      <t>セタイ</t>
    </rPh>
    <phoneticPr fontId="2"/>
  </si>
  <si>
    <t>　一般世帯</t>
    <rPh sb="1" eb="3">
      <t>イッパン</t>
    </rPh>
    <rPh sb="3" eb="5">
      <t>セタイ</t>
    </rPh>
    <phoneticPr fontId="2"/>
  </si>
  <si>
    <t>資料：都市政策課</t>
    <rPh sb="0" eb="2">
      <t>シリョウ</t>
    </rPh>
    <rPh sb="3" eb="5">
      <t>トシ</t>
    </rPh>
    <rPh sb="5" eb="7">
      <t>セイサク</t>
    </rPh>
    <rPh sb="7" eb="8">
      <t>カ</t>
    </rPh>
    <phoneticPr fontId="2"/>
  </si>
  <si>
    <t>周南東都市計画区域</t>
    <rPh sb="0" eb="2">
      <t>シュウナン</t>
    </rPh>
    <rPh sb="2" eb="3">
      <t>ヒガシ</t>
    </rPh>
    <rPh sb="3" eb="5">
      <t>トシ</t>
    </rPh>
    <rPh sb="5" eb="7">
      <t>ケイカク</t>
    </rPh>
    <rPh sb="7" eb="9">
      <t>クイキ</t>
    </rPh>
    <phoneticPr fontId="2"/>
  </si>
  <si>
    <t>（単位：世帯、人、％）</t>
    <rPh sb="1" eb="3">
      <t>タンイ</t>
    </rPh>
    <rPh sb="4" eb="6">
      <t>セタイ</t>
    </rPh>
    <rPh sb="7" eb="8">
      <t>ニン</t>
    </rPh>
    <phoneticPr fontId="2"/>
  </si>
  <si>
    <t>（単位：戸、㎡）</t>
    <rPh sb="1" eb="3">
      <t>タンイ</t>
    </rPh>
    <rPh sb="4" eb="5">
      <t>コ</t>
    </rPh>
    <phoneticPr fontId="2"/>
  </si>
  <si>
    <t>（単位：棟、㎡）</t>
    <rPh sb="1" eb="3">
      <t>タンイ</t>
    </rPh>
    <rPh sb="4" eb="5">
      <t>ムネ</t>
    </rPh>
    <phoneticPr fontId="2"/>
  </si>
  <si>
    <t>面  積</t>
    <rPh sb="0" eb="1">
      <t>メン</t>
    </rPh>
    <rPh sb="3" eb="4">
      <t>セキ</t>
    </rPh>
    <phoneticPr fontId="2"/>
  </si>
  <si>
    <t>総数</t>
    <rPh sb="0" eb="1">
      <t>フサ</t>
    </rPh>
    <rPh sb="1" eb="2">
      <t>カズ</t>
    </rPh>
    <phoneticPr fontId="2"/>
  </si>
  <si>
    <t>区分</t>
    <rPh sb="0" eb="1">
      <t>ク</t>
    </rPh>
    <rPh sb="1" eb="2">
      <t>ブン</t>
    </rPh>
    <phoneticPr fontId="2"/>
  </si>
  <si>
    <t>年次</t>
    <rPh sb="0" eb="1">
      <t>トシ</t>
    </rPh>
    <rPh sb="1" eb="2">
      <t>ツギ</t>
    </rPh>
    <phoneticPr fontId="2"/>
  </si>
  <si>
    <t>(注)この表は、地方税法第418条の規定による固定資産の価格等の概要調書による。</t>
    <rPh sb="1" eb="2">
      <t>チュウ</t>
    </rPh>
    <rPh sb="5" eb="6">
      <t>ヒョウ</t>
    </rPh>
    <rPh sb="8" eb="11">
      <t>チホウゼイ</t>
    </rPh>
    <rPh sb="11" eb="12">
      <t>ホウ</t>
    </rPh>
    <rPh sb="12" eb="13">
      <t>ダイ</t>
    </rPh>
    <rPh sb="16" eb="17">
      <t>ジョウ</t>
    </rPh>
    <rPh sb="18" eb="20">
      <t>キテイ</t>
    </rPh>
    <rPh sb="23" eb="25">
      <t>コテイ</t>
    </rPh>
    <rPh sb="25" eb="27">
      <t>シサン</t>
    </rPh>
    <rPh sb="28" eb="30">
      <t>カカク</t>
    </rPh>
    <rPh sb="30" eb="31">
      <t>トウ</t>
    </rPh>
    <rPh sb="32" eb="34">
      <t>ガイヨウ</t>
    </rPh>
    <rPh sb="34" eb="36">
      <t>チョウショ</t>
    </rPh>
    <phoneticPr fontId="2"/>
  </si>
  <si>
    <t>資料：住宅・土地統計調査</t>
    <rPh sb="0" eb="2">
      <t>シリョウ</t>
    </rPh>
    <rPh sb="3" eb="5">
      <t>ジュウタク</t>
    </rPh>
    <rPh sb="6" eb="8">
      <t>トチ</t>
    </rPh>
    <rPh sb="8" eb="10">
      <t>トウケイ</t>
    </rPh>
    <rPh sb="10" eb="12">
      <t>チョウサ</t>
    </rPh>
    <phoneticPr fontId="2"/>
  </si>
  <si>
    <t>その他の住宅</t>
    <rPh sb="2" eb="3">
      <t>タ</t>
    </rPh>
    <rPh sb="4" eb="6">
      <t>ジュウタク</t>
    </rPh>
    <phoneticPr fontId="2"/>
  </si>
  <si>
    <t>売却用の住宅</t>
    <rPh sb="0" eb="3">
      <t>バイキャクヨウ</t>
    </rPh>
    <rPh sb="4" eb="6">
      <t>ジュウタク</t>
    </rPh>
    <phoneticPr fontId="2"/>
  </si>
  <si>
    <t>賃貸用の住宅</t>
    <rPh sb="0" eb="3">
      <t>チンタイヨウ</t>
    </rPh>
    <rPh sb="4" eb="6">
      <t>ジュウタク</t>
    </rPh>
    <phoneticPr fontId="2"/>
  </si>
  <si>
    <t>二次的住宅</t>
    <rPh sb="0" eb="3">
      <t>ニジテキ</t>
    </rPh>
    <rPh sb="3" eb="5">
      <t>ジュウタク</t>
    </rPh>
    <phoneticPr fontId="2"/>
  </si>
  <si>
    <t>腐朽・破損なし</t>
    <rPh sb="0" eb="2">
      <t>フキュウ</t>
    </rPh>
    <rPh sb="3" eb="5">
      <t>ハソン</t>
    </rPh>
    <phoneticPr fontId="2"/>
  </si>
  <si>
    <t>腐朽・破損あり</t>
    <rPh sb="0" eb="2">
      <t>フキュウ</t>
    </rPh>
    <rPh sb="3" eb="5">
      <t>ハソン</t>
    </rPh>
    <phoneticPr fontId="2"/>
  </si>
  <si>
    <t>空き家総数</t>
    <rPh sb="0" eb="1">
      <t>ア</t>
    </rPh>
    <rPh sb="2" eb="3">
      <t>ヤ</t>
    </rPh>
    <rPh sb="3" eb="5">
      <t>ソウスウ</t>
    </rPh>
    <phoneticPr fontId="2"/>
  </si>
  <si>
    <t>非木造</t>
    <rPh sb="0" eb="1">
      <t>ヒ</t>
    </rPh>
    <rPh sb="1" eb="3">
      <t>モクゾウ</t>
    </rPh>
    <phoneticPr fontId="2"/>
  </si>
  <si>
    <t>木造</t>
    <rPh sb="0" eb="2">
      <t>モクゾウ</t>
    </rPh>
    <phoneticPr fontId="2"/>
  </si>
  <si>
    <t>長屋建・共同住宅・その他</t>
    <rPh sb="0" eb="2">
      <t>ナガヤ</t>
    </rPh>
    <rPh sb="2" eb="3">
      <t>ダ</t>
    </rPh>
    <rPh sb="4" eb="6">
      <t>キョウドウ</t>
    </rPh>
    <rPh sb="6" eb="8">
      <t>ジュウタク</t>
    </rPh>
    <rPh sb="11" eb="12">
      <t>タ</t>
    </rPh>
    <phoneticPr fontId="2"/>
  </si>
  <si>
    <t>一戸建て</t>
    <rPh sb="0" eb="3">
      <t>イッコダ</t>
    </rPh>
    <phoneticPr fontId="2"/>
  </si>
  <si>
    <t>空き家の種類，腐朽・破損の有無</t>
    <rPh sb="0" eb="1">
      <t>ア</t>
    </rPh>
    <rPh sb="2" eb="3">
      <t>ヤ</t>
    </rPh>
    <rPh sb="4" eb="6">
      <t>シュルイ</t>
    </rPh>
    <rPh sb="7" eb="9">
      <t>フキュウ</t>
    </rPh>
    <rPh sb="10" eb="12">
      <t>ハソン</t>
    </rPh>
    <rPh sb="13" eb="15">
      <t>ウム</t>
    </rPh>
    <phoneticPr fontId="2"/>
  </si>
  <si>
    <t>工  場  用  水</t>
  </si>
  <si>
    <t>家  事  用  水</t>
  </si>
  <si>
    <t>営  業  用  水</t>
  </si>
  <si>
    <t>公  共  用  水</t>
  </si>
  <si>
    <t>そ    の    他</t>
  </si>
  <si>
    <t>資料：建築着工統計調査</t>
    <rPh sb="0" eb="2">
      <t>シリョウ</t>
    </rPh>
    <rPh sb="3" eb="5">
      <t>ケンチク</t>
    </rPh>
    <rPh sb="5" eb="7">
      <t>チャッコウ</t>
    </rPh>
    <rPh sb="7" eb="9">
      <t>トウケイ</t>
    </rPh>
    <rPh sb="9" eb="11">
      <t>チョウサ</t>
    </rPh>
    <phoneticPr fontId="2"/>
  </si>
  <si>
    <t>風致・
歴史公園</t>
    <rPh sb="0" eb="2">
      <t>フウチ</t>
    </rPh>
    <rPh sb="4" eb="6">
      <t>レキシ</t>
    </rPh>
    <rPh sb="6" eb="8">
      <t>コウエン</t>
    </rPh>
    <phoneticPr fontId="2"/>
  </si>
  <si>
    <t>12～16</t>
    <phoneticPr fontId="2"/>
  </si>
  <si>
    <t>16～22</t>
    <phoneticPr fontId="2"/>
  </si>
  <si>
    <t>-</t>
  </si>
  <si>
    <t>-</t>
    <phoneticPr fontId="2"/>
  </si>
  <si>
    <t>年度</t>
  </si>
  <si>
    <t>総数</t>
  </si>
  <si>
    <t>木造
平屋建</t>
  </si>
  <si>
    <t>木造
2階建</t>
  </si>
  <si>
    <t>準耐火構造</t>
  </si>
  <si>
    <t>中層耐火構造</t>
  </si>
  <si>
    <t>平屋建</t>
  </si>
  <si>
    <t>二階建</t>
  </si>
  <si>
    <t>三階建</t>
  </si>
  <si>
    <t>四階建</t>
  </si>
  <si>
    <t>五階建</t>
  </si>
  <si>
    <t>（令和2年3月31日）</t>
  </si>
  <si>
    <t>都市計画区域</t>
  </si>
  <si>
    <t>用途地域</t>
  </si>
  <si>
    <t>第1種
低層住
居専用
地域</t>
  </si>
  <si>
    <t>第2種
低層住
居専用
地域</t>
  </si>
  <si>
    <t>第1種
中高層
住居専
用地域</t>
  </si>
  <si>
    <t>第2種
中高層
住居専
用地域</t>
  </si>
  <si>
    <t>準住居
地域</t>
  </si>
  <si>
    <t>工業
専用
地域</t>
  </si>
  <si>
    <t>田園
住居
地域</t>
    <phoneticPr fontId="2"/>
  </si>
  <si>
    <t>田園
住居
地域</t>
    <phoneticPr fontId="2"/>
  </si>
  <si>
    <t>(注)この表は、建築基準法により建築主から知事への建築着工届によるもので、新設とは新築・増築または</t>
    <rPh sb="1" eb="2">
      <t>チュウ</t>
    </rPh>
    <rPh sb="5" eb="6">
      <t>ヒョウ</t>
    </rPh>
    <rPh sb="8" eb="10">
      <t>ケンチク</t>
    </rPh>
    <rPh sb="10" eb="13">
      <t>キジュンホウ</t>
    </rPh>
    <rPh sb="16" eb="18">
      <t>ケンチク</t>
    </rPh>
    <rPh sb="18" eb="19">
      <t>ヌシ</t>
    </rPh>
    <rPh sb="21" eb="23">
      <t>チジ</t>
    </rPh>
    <rPh sb="25" eb="27">
      <t>ケンチク</t>
    </rPh>
    <rPh sb="27" eb="29">
      <t>チャッコウ</t>
    </rPh>
    <rPh sb="29" eb="30">
      <t>トドケ</t>
    </rPh>
    <rPh sb="37" eb="39">
      <t>シンセツ</t>
    </rPh>
    <rPh sb="41" eb="43">
      <t>シンチク</t>
    </rPh>
    <rPh sb="44" eb="46">
      <t>ゾウチク</t>
    </rPh>
    <phoneticPr fontId="2"/>
  </si>
  <si>
    <t>　　改築によって居室・台所及び便所のある独立して居住し得る住宅の戸が新たに造られるものをいう。</t>
    <rPh sb="11" eb="13">
      <t>ダイドコロ</t>
    </rPh>
    <rPh sb="13" eb="14">
      <t>オヨ</t>
    </rPh>
    <rPh sb="15" eb="17">
      <t>ベンジョ</t>
    </rPh>
    <rPh sb="20" eb="22">
      <t>ドクリツ</t>
    </rPh>
    <rPh sb="24" eb="26">
      <t>キョジュウ</t>
    </rPh>
    <rPh sb="27" eb="28">
      <t>エ</t>
    </rPh>
    <rPh sb="29" eb="31">
      <t>ジュウタク</t>
    </rPh>
    <rPh sb="32" eb="33">
      <t>ト</t>
    </rPh>
    <rPh sb="34" eb="35">
      <t>アラ</t>
    </rPh>
    <rPh sb="37" eb="38">
      <t>ツク</t>
    </rPh>
    <phoneticPr fontId="2"/>
  </si>
  <si>
    <t>年度</t>
    <phoneticPr fontId="2"/>
  </si>
  <si>
    <t>　-</t>
  </si>
  <si>
    <t>(内)住宅、アパ-ト</t>
    <rPh sb="1" eb="2">
      <t>ウチ</t>
    </rPh>
    <rPh sb="3" eb="5">
      <t>ジュウタク</t>
    </rPh>
    <phoneticPr fontId="2"/>
  </si>
  <si>
    <t>（各年3月31日）</t>
    <rPh sb="1" eb="3">
      <t>カクネン</t>
    </rPh>
    <rPh sb="4" eb="5">
      <t>ガツ</t>
    </rPh>
    <rPh sb="7" eb="8">
      <t>ニチ</t>
    </rPh>
    <phoneticPr fontId="2"/>
  </si>
  <si>
    <t>度</t>
    <rPh sb="0" eb="1">
      <t>ド</t>
    </rPh>
    <phoneticPr fontId="2"/>
  </si>
  <si>
    <t>年</t>
    <rPh sb="0" eb="1">
      <t>ネン</t>
    </rPh>
    <phoneticPr fontId="2"/>
  </si>
  <si>
    <t xml:space="preserve">(各年度3月31日) </t>
    <rPh sb="1" eb="2">
      <t>カク</t>
    </rPh>
    <rPh sb="2" eb="3">
      <t>ネン</t>
    </rPh>
    <rPh sb="3" eb="4">
      <t>ド</t>
    </rPh>
    <rPh sb="5" eb="6">
      <t>ガツ</t>
    </rPh>
    <rPh sb="8" eb="9">
      <t>ニチ</t>
    </rPh>
    <phoneticPr fontId="2"/>
  </si>
  <si>
    <t>令和元年度</t>
  </si>
  <si>
    <t>合計</t>
    <rPh sb="0" eb="2">
      <t>ゴウケイ</t>
    </rPh>
    <phoneticPr fontId="2"/>
  </si>
  <si>
    <t>その他</t>
    <rPh sb="2" eb="3">
      <t>タ</t>
    </rPh>
    <phoneticPr fontId="2"/>
  </si>
  <si>
    <t>（令和2年10月1日）</t>
    <rPh sb="1" eb="3">
      <t>レイワ</t>
    </rPh>
    <rPh sb="4" eb="5">
      <t>ネン</t>
    </rPh>
    <rPh sb="7" eb="8">
      <t>ガツ</t>
    </rPh>
    <rPh sb="9" eb="10">
      <t>ニチ</t>
    </rPh>
    <phoneticPr fontId="2"/>
  </si>
  <si>
    <t>（注）構成比は、四捨五入の関係で内訳と合計が一致しない。</t>
    <phoneticPr fontId="2"/>
  </si>
  <si>
    <t>(注) ここで掲げた数値は四捨五入しているため、表中の数値の合計は必ずしも一致しない。</t>
    <rPh sb="7" eb="8">
      <t>カカ</t>
    </rPh>
    <rPh sb="10" eb="12">
      <t>スウチ</t>
    </rPh>
    <rPh sb="13" eb="17">
      <t>シシャゴニュウ</t>
    </rPh>
    <rPh sb="24" eb="26">
      <t>ヒョウチュウ</t>
    </rPh>
    <rPh sb="27" eb="29">
      <t>スウチ</t>
    </rPh>
    <rPh sb="30" eb="32">
      <t>ゴウケイ</t>
    </rPh>
    <rPh sb="33" eb="34">
      <t>カナラ</t>
    </rPh>
    <rPh sb="37" eb="39">
      <t>イッチ</t>
    </rPh>
    <phoneticPr fontId="2"/>
  </si>
  <si>
    <t>資料：県市町課「市町村税等資料」</t>
    <rPh sb="0" eb="2">
      <t>シリョウ</t>
    </rPh>
    <rPh sb="3" eb="4">
      <t>ケン</t>
    </rPh>
    <rPh sb="4" eb="6">
      <t>シチョウ</t>
    </rPh>
    <rPh sb="6" eb="7">
      <t>カ</t>
    </rPh>
    <rPh sb="8" eb="11">
      <t>シチョウソン</t>
    </rPh>
    <rPh sb="12" eb="13">
      <t>トウ</t>
    </rPh>
    <rPh sb="13" eb="15">
      <t>シリョウ</t>
    </rPh>
    <phoneticPr fontId="2"/>
  </si>
  <si>
    <t>５７．都市計画区域等</t>
    <rPh sb="3" eb="5">
      <t>トシ</t>
    </rPh>
    <rPh sb="5" eb="7">
      <t>ケイカク</t>
    </rPh>
    <rPh sb="7" eb="9">
      <t>クイキ</t>
    </rPh>
    <rPh sb="9" eb="10">
      <t>トウ</t>
    </rPh>
    <phoneticPr fontId="2"/>
  </si>
  <si>
    <t>５８．都市計画道路の状況</t>
    <rPh sb="7" eb="9">
      <t>ドウロ</t>
    </rPh>
    <phoneticPr fontId="2"/>
  </si>
  <si>
    <t>５９．都市公園の状況</t>
    <rPh sb="3" eb="5">
      <t>トシ</t>
    </rPh>
    <phoneticPr fontId="2"/>
  </si>
  <si>
    <t>６０．住居の種類・世帯人員・居住密度等</t>
    <rPh sb="3" eb="5">
      <t>ジュウキョ</t>
    </rPh>
    <rPh sb="6" eb="8">
      <t>シュルイ</t>
    </rPh>
    <rPh sb="9" eb="11">
      <t>セタイ</t>
    </rPh>
    <rPh sb="11" eb="13">
      <t>ジンイン</t>
    </rPh>
    <rPh sb="14" eb="16">
      <t>キョジュウ</t>
    </rPh>
    <rPh sb="16" eb="18">
      <t>ミツド</t>
    </rPh>
    <rPh sb="18" eb="19">
      <t>トウ</t>
    </rPh>
    <phoneticPr fontId="2"/>
  </si>
  <si>
    <t>６１．市営住宅の推移</t>
    <rPh sb="3" eb="5">
      <t>シエイ</t>
    </rPh>
    <rPh sb="5" eb="7">
      <t>ジュウタク</t>
    </rPh>
    <rPh sb="8" eb="10">
      <t>スイイ</t>
    </rPh>
    <phoneticPr fontId="2"/>
  </si>
  <si>
    <t>６２．都市、利用関係別新設住宅</t>
    <rPh sb="3" eb="5">
      <t>トシ</t>
    </rPh>
    <rPh sb="6" eb="8">
      <t>リヨウ</t>
    </rPh>
    <rPh sb="8" eb="10">
      <t>カンケイ</t>
    </rPh>
    <rPh sb="10" eb="11">
      <t>ベツ</t>
    </rPh>
    <rPh sb="11" eb="13">
      <t>シンセツ</t>
    </rPh>
    <rPh sb="13" eb="15">
      <t>ジュウタク</t>
    </rPh>
    <phoneticPr fontId="2"/>
  </si>
  <si>
    <t>６３．民有家屋数及び床面積</t>
    <rPh sb="3" eb="5">
      <t>ミンユウ</t>
    </rPh>
    <rPh sb="5" eb="7">
      <t>カオク</t>
    </rPh>
    <rPh sb="7" eb="8">
      <t>スウ</t>
    </rPh>
    <rPh sb="8" eb="9">
      <t>オヨ</t>
    </rPh>
    <rPh sb="10" eb="13">
      <t>ユカメンセキ</t>
    </rPh>
    <phoneticPr fontId="2"/>
  </si>
  <si>
    <t>６４．空き家の種類、腐朽・破損の有無、建て方、構造別空き家数</t>
    <rPh sb="3" eb="4">
      <t>ア</t>
    </rPh>
    <rPh sb="5" eb="6">
      <t>ヤ</t>
    </rPh>
    <rPh sb="7" eb="9">
      <t>シュルイ</t>
    </rPh>
    <rPh sb="10" eb="12">
      <t>フキュウ</t>
    </rPh>
    <rPh sb="13" eb="15">
      <t>ハソン</t>
    </rPh>
    <rPh sb="16" eb="18">
      <t>ウム</t>
    </rPh>
    <rPh sb="19" eb="20">
      <t>タ</t>
    </rPh>
    <rPh sb="21" eb="22">
      <t>カタ</t>
    </rPh>
    <rPh sb="23" eb="25">
      <t>コウゾウ</t>
    </rPh>
    <rPh sb="25" eb="26">
      <t>ベツ</t>
    </rPh>
    <rPh sb="26" eb="27">
      <t>ア</t>
    </rPh>
    <rPh sb="28" eb="29">
      <t>ヤ</t>
    </rPh>
    <rPh sb="29" eb="30">
      <t>スウ</t>
    </rPh>
    <phoneticPr fontId="2"/>
  </si>
  <si>
    <t>６５．上水道・飲料水供給施設普及状況</t>
    <rPh sb="3" eb="6">
      <t>ジョウスイドウ</t>
    </rPh>
    <rPh sb="7" eb="10">
      <t>インリョウスイ</t>
    </rPh>
    <rPh sb="10" eb="12">
      <t>キョウキュウ</t>
    </rPh>
    <rPh sb="12" eb="14">
      <t>シセツ</t>
    </rPh>
    <rPh sb="14" eb="16">
      <t>フキュウ</t>
    </rPh>
    <rPh sb="16" eb="18">
      <t>ジョウキョウ</t>
    </rPh>
    <phoneticPr fontId="2"/>
  </si>
  <si>
    <t>６６．用途別使用水量（上水道）</t>
    <rPh sb="3" eb="5">
      <t>ヨウト</t>
    </rPh>
    <rPh sb="5" eb="6">
      <t>ベツ</t>
    </rPh>
    <rPh sb="6" eb="8">
      <t>シヨウ</t>
    </rPh>
    <rPh sb="8" eb="10">
      <t>スイリョウ</t>
    </rPh>
    <rPh sb="11" eb="14">
      <t>ジョウスイドウ</t>
    </rPh>
    <phoneticPr fontId="2"/>
  </si>
  <si>
    <t>６７．下水道普及状況</t>
    <rPh sb="3" eb="6">
      <t>ゲスイドウ</t>
    </rPh>
    <rPh sb="6" eb="8">
      <t>フキュウ</t>
    </rPh>
    <rPh sb="8" eb="10">
      <t>ジョウキョウ</t>
    </rPh>
    <phoneticPr fontId="2"/>
  </si>
  <si>
    <t>６８．下水道事業費の推移</t>
    <rPh sb="3" eb="6">
      <t>ゲスイドウ</t>
    </rPh>
    <rPh sb="6" eb="9">
      <t>ジギョウヒ</t>
    </rPh>
    <rPh sb="10" eb="12">
      <t>スイイ</t>
    </rPh>
    <phoneticPr fontId="2"/>
  </si>
  <si>
    <t>床面積  の合計</t>
    <rPh sb="0" eb="3">
      <t>ユカメンセキ</t>
    </rPh>
    <rPh sb="6" eb="8">
      <t>ゴウケイ</t>
    </rPh>
    <phoneticPr fontId="2"/>
  </si>
  <si>
    <t>床面積   の合計</t>
    <rPh sb="0" eb="3">
      <t>ユカメンセキ</t>
    </rPh>
    <rPh sb="7" eb="9">
      <t>ゴウケイ</t>
    </rPh>
    <phoneticPr fontId="2"/>
  </si>
  <si>
    <t>床面積 の合計</t>
    <rPh sb="0" eb="3">
      <t>ユカメンセキ</t>
    </rPh>
    <rPh sb="5" eb="7">
      <t>ゴウケイ</t>
    </rPh>
    <phoneticPr fontId="2"/>
  </si>
  <si>
    <t>2年度</t>
  </si>
  <si>
    <t>3年度</t>
  </si>
  <si>
    <t>4年度</t>
  </si>
  <si>
    <t>5年度</t>
    <phoneticPr fontId="2"/>
  </si>
  <si>
    <t>（令和6年3月31日）</t>
    <phoneticPr fontId="2"/>
  </si>
  <si>
    <t>5年度</t>
    <rPh sb="2" eb="3">
      <t>ド</t>
    </rPh>
    <phoneticPr fontId="2"/>
  </si>
  <si>
    <t>31年</t>
  </si>
  <si>
    <t>令和2年</t>
  </si>
  <si>
    <t>3年</t>
  </si>
  <si>
    <t>4年</t>
  </si>
  <si>
    <t>5年</t>
  </si>
  <si>
    <t>5年</t>
    <rPh sb="1" eb="2">
      <t>ネン</t>
    </rPh>
    <phoneticPr fontId="2"/>
  </si>
  <si>
    <t>5年度</t>
    <rPh sb="1" eb="2">
      <t>ネン</t>
    </rPh>
    <phoneticPr fontId="2"/>
  </si>
  <si>
    <t>6年</t>
    <phoneticPr fontId="2"/>
  </si>
  <si>
    <t>令</t>
  </si>
  <si>
    <t>和</t>
  </si>
  <si>
    <t>元</t>
  </si>
  <si>
    <t>年</t>
  </si>
  <si>
    <t>度</t>
  </si>
  <si>
    <t>飲料水供給施設使用人口は給水人口には含めない</t>
    <rPh sb="0" eb="3">
      <t>インリョウスイ</t>
    </rPh>
    <rPh sb="3" eb="5">
      <t>キョウキュウ</t>
    </rPh>
    <rPh sb="5" eb="7">
      <t>シセツ</t>
    </rPh>
    <rPh sb="7" eb="9">
      <t>シヨウ</t>
    </rPh>
    <rPh sb="9" eb="11">
      <t>ジンコウ</t>
    </rPh>
    <rPh sb="12" eb="14">
      <t>キュウスイ</t>
    </rPh>
    <rPh sb="14" eb="16">
      <t>ジンコウ</t>
    </rPh>
    <rPh sb="18" eb="19">
      <t>フク</t>
    </rPh>
    <phoneticPr fontId="2"/>
  </si>
  <si>
    <t>（令和5年10月1日現在）</t>
    <rPh sb="1" eb="3">
      <t>レイワ</t>
    </rPh>
    <rPh sb="4" eb="5">
      <t>ネン</t>
    </rPh>
    <rPh sb="5" eb="6">
      <t>ヘイネン</t>
    </rPh>
    <rPh sb="7" eb="8">
      <t>ガツ</t>
    </rPh>
    <rPh sb="9" eb="10">
      <t>ニチ</t>
    </rPh>
    <rPh sb="10" eb="12">
      <t>ゲンザイ</t>
    </rPh>
    <phoneticPr fontId="2"/>
  </si>
  <si>
    <t>飲料水
供給施設
使用人口</t>
    <rPh sb="0" eb="3">
      <t>インリョウスイ</t>
    </rPh>
    <rPh sb="4" eb="6">
      <t>キョウキュウ</t>
    </rPh>
    <rPh sb="6" eb="8">
      <t>シセツ</t>
    </rPh>
    <rPh sb="9" eb="11">
      <t>シヨウ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</si>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</sst>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0;[Red]\-#,##0.0"/>
    <numFmt numFmtId="179" formatCode="#,##0.0_ ;[Red]\-#,##0.0\ "/>
    <numFmt numFmtId="180" formatCode="0.0"/>
    <numFmt numFmtId="181" formatCode="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6"/>
      <name val="ＭＳ Ｐゴシック"/>
      <family val="3"/>
      <charset val="128"/>
    </font>
    <font>
      <sz val="14"/>
      <name val="ＭＳ Ｐ明朝"/>
      <family val="1"/>
      <charset val="128"/>
    </font>
    <font>
      <sz val="12"/>
      <name val="ＭＳ Ｐ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09">
    <xf numFmtId="0" fontId="0" fillId="0" borderId="0" xfId="0">
      <alignment vertical="center"/>
    </xf>
    <xf numFmtId="0" fontId="6" fillId="0" borderId="0" xfId="0" applyFont="1" applyFill="1" applyBorder="1" applyAlignment="1">
      <alignment vertical="center"/>
    </xf>
    <xf numFmtId="178" fontId="6" fillId="0" borderId="9" xfId="1" applyNumberFormat="1" applyFont="1" applyFill="1" applyBorder="1">
      <alignment vertical="center"/>
    </xf>
    <xf numFmtId="178" fontId="6" fillId="0" borderId="0" xfId="1" applyNumberFormat="1" applyFont="1" applyFill="1" applyBorder="1">
      <alignment vertical="center"/>
    </xf>
    <xf numFmtId="0" fontId="6"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9" fillId="0" borderId="0" xfId="0" applyFont="1" applyFill="1">
      <alignment vertical="center"/>
    </xf>
    <xf numFmtId="0" fontId="3" fillId="0" borderId="0" xfId="0" applyFont="1" applyFill="1">
      <alignment vertical="center"/>
    </xf>
    <xf numFmtId="38" fontId="4" fillId="0" borderId="0" xfId="1" applyFont="1" applyFill="1">
      <alignment vertical="center"/>
    </xf>
    <xf numFmtId="178" fontId="10" fillId="0" borderId="0" xfId="1" applyNumberFormat="1" applyFont="1" applyFill="1">
      <alignment vertical="center"/>
    </xf>
    <xf numFmtId="38" fontId="6" fillId="0" borderId="0" xfId="1" applyFont="1" applyFill="1">
      <alignment vertical="center"/>
    </xf>
    <xf numFmtId="178" fontId="6" fillId="0" borderId="0" xfId="1" applyNumberFormat="1" applyFont="1" applyFill="1">
      <alignment vertical="center"/>
    </xf>
    <xf numFmtId="38" fontId="5" fillId="0" borderId="0" xfId="1" applyFont="1" applyFill="1">
      <alignment vertical="center"/>
    </xf>
    <xf numFmtId="38" fontId="6" fillId="0" borderId="8" xfId="1" applyFont="1" applyFill="1" applyBorder="1">
      <alignment vertical="center"/>
    </xf>
    <xf numFmtId="178" fontId="6" fillId="0" borderId="8" xfId="1" applyNumberFormat="1" applyFont="1" applyFill="1" applyBorder="1">
      <alignment vertical="center"/>
    </xf>
    <xf numFmtId="38" fontId="6" fillId="0" borderId="0" xfId="1" applyFont="1" applyFill="1" applyBorder="1">
      <alignment vertical="center"/>
    </xf>
    <xf numFmtId="178" fontId="7" fillId="0" borderId="2" xfId="1" applyNumberFormat="1" applyFont="1" applyFill="1" applyBorder="1" applyAlignment="1">
      <alignment horizontal="center" vertical="center" wrapText="1"/>
    </xf>
    <xf numFmtId="178" fontId="7" fillId="0" borderId="3" xfId="1" applyNumberFormat="1" applyFont="1" applyFill="1" applyBorder="1" applyAlignment="1">
      <alignment horizontal="center" vertical="center" wrapText="1"/>
    </xf>
    <xf numFmtId="178" fontId="6" fillId="0" borderId="0" xfId="1" applyNumberFormat="1" applyFont="1" applyFill="1" applyAlignment="1">
      <alignment horizontal="center" vertical="center"/>
    </xf>
    <xf numFmtId="0" fontId="6" fillId="0" borderId="5"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4" xfId="0" applyFont="1" applyFill="1" applyBorder="1" applyAlignment="1">
      <alignment horizontal="distributed" vertical="center"/>
    </xf>
    <xf numFmtId="58" fontId="6" fillId="0" borderId="0"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Border="1">
      <alignment vertical="center"/>
    </xf>
    <xf numFmtId="38" fontId="11" fillId="0" borderId="0" xfId="1" applyFont="1" applyFill="1">
      <alignment vertical="center"/>
    </xf>
    <xf numFmtId="0" fontId="6" fillId="0" borderId="7" xfId="0" applyFont="1" applyFill="1" applyBorder="1" applyAlignment="1">
      <alignment vertical="center"/>
    </xf>
    <xf numFmtId="0" fontId="4" fillId="0" borderId="0" xfId="0" applyFont="1" applyFill="1" applyAlignment="1">
      <alignment vertical="center"/>
    </xf>
    <xf numFmtId="0" fontId="0" fillId="0" borderId="0" xfId="0" applyFill="1" applyAlignment="1">
      <alignment vertical="center"/>
    </xf>
    <xf numFmtId="3" fontId="6" fillId="0" borderId="0" xfId="0" applyNumberFormat="1" applyFont="1" applyFill="1">
      <alignment vertical="center"/>
    </xf>
    <xf numFmtId="38" fontId="6" fillId="0" borderId="0" xfId="0" applyNumberFormat="1" applyFont="1" applyFill="1">
      <alignment vertical="center"/>
    </xf>
    <xf numFmtId="178" fontId="6" fillId="0" borderId="0" xfId="1" applyNumberFormat="1" applyFont="1" applyFill="1" applyBorder="1" applyAlignment="1">
      <alignment vertical="center"/>
    </xf>
    <xf numFmtId="176" fontId="6" fillId="0" borderId="0" xfId="0" quotePrefix="1" applyNumberFormat="1" applyFont="1" applyFill="1" applyBorder="1" applyAlignment="1">
      <alignment vertical="center"/>
    </xf>
    <xf numFmtId="178" fontId="7" fillId="0" borderId="15" xfId="1" applyNumberFormat="1" applyFont="1" applyFill="1" applyBorder="1" applyAlignment="1">
      <alignment horizontal="center" vertical="center" wrapText="1"/>
    </xf>
    <xf numFmtId="0" fontId="0" fillId="0" borderId="8" xfId="0" applyFill="1" applyBorder="1">
      <alignment vertical="center"/>
    </xf>
    <xf numFmtId="0" fontId="0" fillId="0" borderId="10" xfId="0" applyFill="1" applyBorder="1">
      <alignment vertical="center"/>
    </xf>
    <xf numFmtId="178" fontId="6" fillId="0" borderId="10" xfId="1" applyNumberFormat="1" applyFont="1" applyFill="1" applyBorder="1">
      <alignment vertical="center"/>
    </xf>
    <xf numFmtId="0" fontId="7" fillId="0" borderId="13" xfId="0" applyFont="1" applyFill="1" applyBorder="1" applyAlignment="1">
      <alignment horizontal="center" vertical="center" wrapText="1"/>
    </xf>
    <xf numFmtId="0" fontId="6" fillId="0" borderId="4" xfId="0" applyFont="1" applyFill="1" applyBorder="1" applyAlignment="1">
      <alignment horizontal="right" vertical="center" wrapText="1"/>
    </xf>
    <xf numFmtId="0" fontId="6" fillId="0" borderId="6" xfId="0" applyNumberFormat="1" applyFont="1" applyFill="1" applyBorder="1" applyAlignment="1">
      <alignment horizontal="right" vertical="center"/>
    </xf>
    <xf numFmtId="181" fontId="6" fillId="0" borderId="0" xfId="2" quotePrefix="1" applyNumberFormat="1" applyFont="1" applyFill="1" applyBorder="1" applyAlignment="1">
      <alignment vertical="center"/>
    </xf>
    <xf numFmtId="181" fontId="6" fillId="0" borderId="0" xfId="2" applyNumberFormat="1" applyFont="1" applyFill="1" applyBorder="1" applyAlignment="1">
      <alignment vertical="center"/>
    </xf>
    <xf numFmtId="0" fontId="0" fillId="0" borderId="0" xfId="0" applyFill="1">
      <alignment vertical="center"/>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textRotation="255" wrapText="1"/>
    </xf>
    <xf numFmtId="0" fontId="8" fillId="0" borderId="6"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6" xfId="0" applyFont="1" applyFill="1" applyBorder="1" applyAlignment="1">
      <alignment horizontal="center" vertical="center"/>
    </xf>
    <xf numFmtId="0" fontId="8" fillId="0" borderId="5" xfId="0" applyFont="1" applyFill="1" applyBorder="1" applyAlignment="1">
      <alignment vertical="center" wrapText="1"/>
    </xf>
    <xf numFmtId="0" fontId="8" fillId="0" borderId="4" xfId="0" applyFont="1" applyFill="1" applyBorder="1" applyAlignment="1">
      <alignment vertical="center" wrapText="1"/>
    </xf>
    <xf numFmtId="0" fontId="8" fillId="0" borderId="4" xfId="0" applyFont="1" applyFill="1" applyBorder="1" applyAlignment="1">
      <alignment horizontal="center" vertical="center" textRotation="255" wrapText="1"/>
    </xf>
    <xf numFmtId="0" fontId="8" fillId="0" borderId="5" xfId="0" applyFont="1" applyFill="1" applyBorder="1" applyAlignment="1">
      <alignment horizontal="center" vertical="center" wrapText="1"/>
    </xf>
    <xf numFmtId="0" fontId="0" fillId="0" borderId="0" xfId="0" applyFill="1" applyBorder="1" applyAlignment="1">
      <alignment vertical="center"/>
    </xf>
    <xf numFmtId="0" fontId="6" fillId="0" borderId="0" xfId="1" applyNumberFormat="1" applyFont="1" applyFill="1" applyBorder="1" applyAlignment="1">
      <alignment vertical="center"/>
    </xf>
    <xf numFmtId="176" fontId="6" fillId="0" borderId="0" xfId="0" quotePrefix="1" applyNumberFormat="1" applyFont="1" applyFill="1" applyBorder="1">
      <alignment vertical="center"/>
    </xf>
    <xf numFmtId="178" fontId="11" fillId="0" borderId="0" xfId="1" applyNumberFormat="1" applyFont="1" applyFill="1" applyBorder="1" applyAlignment="1">
      <alignment horizontal="center" vertical="center" wrapText="1"/>
    </xf>
    <xf numFmtId="178" fontId="7" fillId="0" borderId="0" xfId="1" applyNumberFormat="1" applyFont="1" applyFill="1" applyBorder="1" applyAlignment="1">
      <alignment horizontal="center" vertical="center" wrapText="1"/>
    </xf>
    <xf numFmtId="178" fontId="6" fillId="0" borderId="0" xfId="1" applyNumberFormat="1" applyFont="1" applyFill="1" applyBorder="1" applyAlignment="1">
      <alignment horizontal="center" vertical="center" wrapText="1"/>
    </xf>
    <xf numFmtId="0" fontId="6" fillId="0" borderId="0" xfId="0" applyFont="1" applyFill="1" applyAlignment="1">
      <alignment horizontal="right" vertical="center"/>
    </xf>
    <xf numFmtId="178" fontId="7" fillId="0" borderId="0" xfId="1" applyNumberFormat="1" applyFont="1" applyFill="1" applyBorder="1" applyAlignment="1">
      <alignment vertical="center"/>
    </xf>
    <xf numFmtId="176" fontId="6" fillId="0" borderId="0" xfId="0" applyNumberFormat="1" applyFont="1" applyFill="1" applyBorder="1" applyAlignment="1">
      <alignment vertical="center"/>
    </xf>
    <xf numFmtId="0" fontId="6" fillId="0" borderId="0" xfId="0" applyFont="1" applyFill="1" applyBorder="1" applyAlignment="1">
      <alignment vertical="center" wrapText="1"/>
    </xf>
    <xf numFmtId="38" fontId="6" fillId="0" borderId="0" xfId="1" applyFont="1" applyFill="1" applyBorder="1" applyAlignment="1">
      <alignment vertical="center" wrapText="1"/>
    </xf>
    <xf numFmtId="178" fontId="6" fillId="0" borderId="8" xfId="1" applyNumberFormat="1" applyFont="1" applyFill="1" applyBorder="1" applyAlignment="1">
      <alignment horizontal="center" vertical="center"/>
    </xf>
    <xf numFmtId="178" fontId="6" fillId="0" borderId="7" xfId="1"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8" xfId="0" applyFont="1" applyFill="1" applyBorder="1" applyAlignment="1">
      <alignment horizontal="right" vertical="center"/>
    </xf>
    <xf numFmtId="0" fontId="4" fillId="0" borderId="0" xfId="0" applyFont="1" applyFill="1" applyAlignment="1">
      <alignment horizontal="left"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right" vertical="center"/>
    </xf>
    <xf numFmtId="0" fontId="6" fillId="0" borderId="6" xfId="0" applyFont="1" applyFill="1" applyBorder="1" applyAlignment="1">
      <alignment horizontal="right" vertical="center" wrapText="1"/>
    </xf>
    <xf numFmtId="38" fontId="6" fillId="0" borderId="9" xfId="1" applyFont="1" applyFill="1" applyBorder="1" applyAlignment="1">
      <alignment vertical="center"/>
    </xf>
    <xf numFmtId="38" fontId="6" fillId="0" borderId="0" xfId="1" applyFont="1" applyFill="1" applyBorder="1" applyAlignment="1">
      <alignment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2" fontId="6" fillId="0" borderId="7" xfId="0" applyNumberFormat="1" applyFont="1" applyFill="1" applyBorder="1" applyAlignment="1">
      <alignment horizontal="right" vertical="center"/>
    </xf>
    <xf numFmtId="0" fontId="6" fillId="0" borderId="0" xfId="0" applyFont="1" applyFill="1" applyBorder="1" applyAlignment="1">
      <alignment horizontal="center" vertical="center" wrapText="1"/>
    </xf>
    <xf numFmtId="38" fontId="6" fillId="0" borderId="11" xfId="1" applyFont="1" applyFill="1" applyBorder="1" applyAlignment="1">
      <alignment vertical="center"/>
    </xf>
    <xf numFmtId="38" fontId="6" fillId="0" borderId="7" xfId="1" applyFont="1" applyFill="1" applyBorder="1" applyAlignment="1">
      <alignment vertical="center"/>
    </xf>
    <xf numFmtId="178" fontId="6" fillId="0" borderId="7" xfId="1" applyNumberFormat="1" applyFont="1" applyFill="1" applyBorder="1" applyAlignment="1">
      <alignment vertical="center"/>
    </xf>
    <xf numFmtId="176" fontId="6" fillId="0" borderId="7" xfId="0" quotePrefix="1" applyNumberFormat="1" applyFont="1" applyFill="1" applyBorder="1">
      <alignment vertical="center"/>
    </xf>
    <xf numFmtId="181" fontId="6" fillId="0" borderId="7" xfId="2" applyNumberFormat="1" applyFont="1" applyFill="1" applyBorder="1" applyAlignment="1">
      <alignment vertical="center"/>
    </xf>
    <xf numFmtId="181" fontId="6" fillId="0" borderId="7" xfId="2" quotePrefix="1" applyNumberFormat="1" applyFont="1" applyFill="1" applyBorder="1" applyAlignment="1">
      <alignment vertical="center"/>
    </xf>
    <xf numFmtId="38" fontId="0" fillId="0" borderId="0" xfId="0" applyNumberFormat="1" applyFill="1">
      <alignment vertical="center"/>
    </xf>
    <xf numFmtId="0" fontId="0" fillId="0" borderId="0" xfId="0" applyFill="1" applyBorder="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6" fillId="0" borderId="7" xfId="0" applyNumberFormat="1" applyFont="1" applyFill="1" applyBorder="1" applyAlignment="1">
      <alignment horizontal="right" vertical="center"/>
    </xf>
    <xf numFmtId="180" fontId="6" fillId="0" borderId="7" xfId="0" applyNumberFormat="1" applyFont="1" applyFill="1" applyBorder="1" applyAlignment="1">
      <alignment horizontal="right" vertical="center"/>
    </xf>
    <xf numFmtId="0" fontId="6" fillId="0" borderId="11" xfId="0" applyFont="1" applyFill="1" applyBorder="1" applyAlignment="1">
      <alignment horizontal="right" vertical="center"/>
    </xf>
    <xf numFmtId="0" fontId="6" fillId="0" borderId="7" xfId="0" applyFont="1" applyFill="1" applyBorder="1" applyAlignment="1">
      <alignment horizontal="right" vertical="center"/>
    </xf>
    <xf numFmtId="0" fontId="6" fillId="0" borderId="7"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2" xfId="0" applyFont="1" applyFill="1" applyBorder="1" applyAlignment="1">
      <alignment horizontal="right" vertical="center"/>
    </xf>
    <xf numFmtId="0" fontId="6" fillId="0" borderId="8" xfId="0" applyFont="1" applyFill="1" applyBorder="1" applyAlignment="1">
      <alignment horizontal="right" vertical="center"/>
    </xf>
    <xf numFmtId="178" fontId="6" fillId="0" borderId="8" xfId="1" applyNumberFormat="1" applyFont="1" applyFill="1" applyBorder="1" applyAlignment="1">
      <alignment horizontal="center" vertical="center"/>
    </xf>
    <xf numFmtId="178" fontId="6" fillId="0" borderId="7" xfId="1" applyNumberFormat="1" applyFont="1" applyFill="1" applyBorder="1" applyAlignment="1">
      <alignment horizontal="center" vertical="center"/>
    </xf>
    <xf numFmtId="58" fontId="6" fillId="0" borderId="0" xfId="0" applyNumberFormat="1" applyFont="1" applyFill="1" applyAlignment="1">
      <alignment horizontal="right" vertical="center"/>
    </xf>
    <xf numFmtId="0" fontId="6" fillId="0" borderId="0" xfId="0" applyFont="1" applyFill="1" applyAlignment="1">
      <alignment horizontal="right" vertical="center"/>
    </xf>
    <xf numFmtId="38" fontId="6" fillId="0" borderId="12" xfId="1" applyFont="1" applyFill="1" applyBorder="1" applyAlignment="1">
      <alignment horizontal="right" vertical="center"/>
    </xf>
    <xf numFmtId="38" fontId="6" fillId="0" borderId="8" xfId="1" applyFont="1" applyFill="1" applyBorder="1" applyAlignment="1">
      <alignment horizontal="right" vertical="center"/>
    </xf>
    <xf numFmtId="38" fontId="6" fillId="0" borderId="9" xfId="1" applyFont="1" applyFill="1" applyBorder="1" applyAlignment="1">
      <alignment horizontal="right" vertical="center"/>
    </xf>
    <xf numFmtId="38" fontId="6" fillId="0" borderId="0" xfId="1" applyFont="1" applyFill="1" applyBorder="1" applyAlignment="1">
      <alignment horizontal="right" vertical="center"/>
    </xf>
    <xf numFmtId="180" fontId="6" fillId="0" borderId="11"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58" fontId="6" fillId="0" borderId="7" xfId="0" applyNumberFormat="1" applyFont="1" applyFill="1" applyBorder="1" applyAlignment="1">
      <alignment horizontal="right" vertical="center"/>
    </xf>
    <xf numFmtId="178" fontId="6" fillId="0" borderId="12" xfId="1" applyNumberFormat="1" applyFont="1" applyFill="1" applyBorder="1" applyAlignment="1">
      <alignment horizontal="left" vertical="center"/>
    </xf>
    <xf numFmtId="0" fontId="0" fillId="0" borderId="8" xfId="0" applyFill="1" applyBorder="1" applyAlignment="1">
      <alignment horizontal="left" vertical="center"/>
    </xf>
    <xf numFmtId="38" fontId="6" fillId="0" borderId="6"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13" xfId="1" quotePrefix="1" applyNumberFormat="1" applyFont="1" applyFill="1" applyBorder="1" applyAlignment="1">
      <alignment horizontal="center" vertical="center"/>
    </xf>
    <xf numFmtId="38" fontId="6" fillId="0" borderId="14" xfId="1" applyNumberFormat="1" applyFont="1" applyFill="1" applyBorder="1" applyAlignment="1">
      <alignment horizontal="center" vertical="center"/>
    </xf>
    <xf numFmtId="38" fontId="6" fillId="0" borderId="12" xfId="1" applyNumberFormat="1" applyFont="1" applyFill="1" applyBorder="1" applyAlignment="1">
      <alignment horizontal="center" vertical="center"/>
    </xf>
    <xf numFmtId="38" fontId="6" fillId="0" borderId="11" xfId="1" applyNumberFormat="1" applyFont="1" applyFill="1" applyBorder="1" applyAlignment="1">
      <alignment horizontal="center" vertical="center"/>
    </xf>
    <xf numFmtId="38" fontId="6" fillId="0" borderId="8" xfId="1" applyNumberFormat="1" applyFont="1" applyFill="1" applyBorder="1" applyAlignment="1">
      <alignment horizontal="center" vertical="center"/>
    </xf>
    <xf numFmtId="38" fontId="6" fillId="0" borderId="7" xfId="1" applyNumberFormat="1" applyFont="1" applyFill="1" applyBorder="1" applyAlignment="1">
      <alignment horizontal="center" vertical="center"/>
    </xf>
    <xf numFmtId="38" fontId="6" fillId="0" borderId="8" xfId="1" quotePrefix="1" applyNumberFormat="1" applyFont="1" applyFill="1" applyBorder="1" applyAlignment="1">
      <alignment horizontal="center" vertical="center"/>
    </xf>
    <xf numFmtId="178" fontId="6" fillId="0" borderId="8" xfId="1" quotePrefix="1" applyNumberFormat="1" applyFont="1" applyFill="1" applyBorder="1" applyAlignment="1">
      <alignment horizontal="center" vertical="center"/>
    </xf>
    <xf numFmtId="178" fontId="6" fillId="0" borderId="7" xfId="1" quotePrefix="1" applyNumberFormat="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38" fontId="6" fillId="0" borderId="13" xfId="1" applyNumberFormat="1" applyFont="1" applyFill="1" applyBorder="1" applyAlignment="1">
      <alignment horizontal="center" vertical="center"/>
    </xf>
    <xf numFmtId="38" fontId="6" fillId="0" borderId="6" xfId="1" applyFont="1" applyFill="1" applyBorder="1" applyAlignment="1">
      <alignment vertical="center"/>
    </xf>
    <xf numFmtId="178" fontId="6" fillId="0" borderId="12" xfId="1" applyNumberFormat="1" applyFont="1" applyFill="1" applyBorder="1" applyAlignment="1">
      <alignment vertical="center"/>
    </xf>
    <xf numFmtId="0" fontId="0" fillId="0" borderId="8" xfId="0" applyFill="1" applyBorder="1" applyAlignment="1">
      <alignment vertical="center"/>
    </xf>
    <xf numFmtId="178" fontId="6" fillId="0" borderId="2" xfId="1" applyNumberFormat="1" applyFont="1" applyFill="1" applyBorder="1" applyAlignment="1">
      <alignment horizontal="center" vertical="center"/>
    </xf>
    <xf numFmtId="178" fontId="6" fillId="0" borderId="3" xfId="1" applyNumberFormat="1" applyFont="1" applyFill="1" applyBorder="1" applyAlignment="1">
      <alignment horizontal="center" vertical="center"/>
    </xf>
    <xf numFmtId="38" fontId="6" fillId="0" borderId="14" xfId="1" quotePrefix="1" applyNumberFormat="1" applyFont="1" applyFill="1" applyBorder="1" applyAlignment="1">
      <alignment horizontal="center" vertical="center"/>
    </xf>
    <xf numFmtId="38" fontId="6" fillId="0" borderId="7" xfId="1" quotePrefix="1" applyNumberFormat="1" applyFont="1" applyFill="1" applyBorder="1" applyAlignment="1">
      <alignment horizontal="center" vertical="center"/>
    </xf>
    <xf numFmtId="0" fontId="0" fillId="0" borderId="7" xfId="0" applyFill="1" applyBorder="1" applyAlignment="1">
      <alignment horizontal="center" vertical="center"/>
    </xf>
    <xf numFmtId="0" fontId="6" fillId="0" borderId="0" xfId="0" applyFont="1" applyFill="1" applyBorder="1" applyAlignment="1">
      <alignment horizontal="right" vertical="center" wrapText="1"/>
    </xf>
    <xf numFmtId="0" fontId="6" fillId="0" borderId="6" xfId="0" applyFont="1" applyFill="1" applyBorder="1" applyAlignment="1">
      <alignment horizontal="right" vertical="center"/>
    </xf>
    <xf numFmtId="0" fontId="6" fillId="0" borderId="4" xfId="0" applyFont="1" applyFill="1" applyBorder="1" applyAlignment="1">
      <alignment horizontal="right" vertical="center"/>
    </xf>
    <xf numFmtId="0" fontId="6" fillId="0" borderId="6" xfId="0" applyFont="1" applyFill="1" applyBorder="1" applyAlignment="1">
      <alignment horizontal="right" vertical="center" wrapText="1"/>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Border="1" applyAlignment="1">
      <alignment horizontal="right" vertical="center"/>
    </xf>
    <xf numFmtId="38" fontId="6" fillId="0" borderId="11" xfId="1" applyFont="1" applyFill="1" applyBorder="1" applyAlignment="1">
      <alignment horizontal="right" vertical="center"/>
    </xf>
    <xf numFmtId="0" fontId="6" fillId="0" borderId="0" xfId="0" applyFont="1" applyFill="1" applyAlignment="1">
      <alignment horizontal="distributed" vertical="center"/>
    </xf>
    <xf numFmtId="0" fontId="6" fillId="0" borderId="0" xfId="0" applyFont="1" applyFill="1" applyBorder="1" applyAlignment="1">
      <alignment horizontal="center" vertical="center"/>
    </xf>
    <xf numFmtId="0" fontId="6" fillId="0" borderId="0" xfId="0" applyFont="1" applyFill="1" applyAlignment="1">
      <alignment horizontal="distributed" vertical="center" wrapText="1"/>
    </xf>
    <xf numFmtId="177" fontId="6" fillId="0" borderId="0" xfId="0" quotePrefix="1" applyNumberFormat="1" applyFont="1" applyFill="1" applyBorder="1" applyAlignment="1">
      <alignment horizontal="right" vertical="center"/>
    </xf>
    <xf numFmtId="178" fontId="6" fillId="0" borderId="0" xfId="1" applyNumberFormat="1" applyFont="1" applyFill="1" applyAlignment="1">
      <alignment horizontal="right" vertical="center"/>
    </xf>
    <xf numFmtId="177" fontId="6" fillId="0" borderId="7" xfId="0" quotePrefix="1" applyNumberFormat="1" applyFont="1" applyFill="1" applyBorder="1" applyAlignment="1">
      <alignment horizontal="right" vertical="center"/>
    </xf>
    <xf numFmtId="38" fontId="6" fillId="0" borderId="0" xfId="1" applyFont="1" applyFill="1" applyAlignment="1">
      <alignment horizontal="right" vertical="center"/>
    </xf>
    <xf numFmtId="38" fontId="6" fillId="0" borderId="7" xfId="1" applyFont="1" applyFill="1" applyBorder="1" applyAlignment="1">
      <alignment horizontal="right" vertical="center"/>
    </xf>
    <xf numFmtId="179" fontId="6" fillId="0" borderId="0" xfId="0" quotePrefix="1" applyNumberFormat="1" applyFont="1" applyFill="1" applyBorder="1" applyAlignment="1">
      <alignment horizontal="right" vertical="center" wrapText="1"/>
    </xf>
    <xf numFmtId="176" fontId="6" fillId="0" borderId="0" xfId="0" quotePrefix="1" applyNumberFormat="1" applyFont="1" applyFill="1" applyBorder="1" applyAlignment="1">
      <alignment horizontal="right" vertical="center" wrapText="1"/>
    </xf>
    <xf numFmtId="178" fontId="6" fillId="0" borderId="0" xfId="1" applyNumberFormat="1" applyFont="1" applyFill="1" applyBorder="1" applyAlignment="1">
      <alignment horizontal="right" vertical="center"/>
    </xf>
    <xf numFmtId="178" fontId="6" fillId="0" borderId="7" xfId="1" applyNumberFormat="1" applyFont="1" applyFill="1" applyBorder="1" applyAlignment="1">
      <alignment horizontal="right" vertical="center"/>
    </xf>
    <xf numFmtId="0" fontId="4" fillId="0" borderId="0" xfId="0" applyFont="1" applyFill="1" applyAlignment="1">
      <alignment horizontal="left" vertical="center"/>
    </xf>
    <xf numFmtId="38" fontId="6" fillId="0" borderId="8" xfId="0" applyNumberFormat="1" applyFont="1" applyFill="1" applyBorder="1" applyAlignment="1">
      <alignment horizontal="right" vertical="center"/>
    </xf>
    <xf numFmtId="177" fontId="6" fillId="0" borderId="8" xfId="0" applyNumberFormat="1" applyFont="1" applyFill="1" applyBorder="1" applyAlignment="1">
      <alignment horizontal="right" vertical="center"/>
    </xf>
    <xf numFmtId="179" fontId="6" fillId="0" borderId="8" xfId="0" applyNumberFormat="1" applyFont="1" applyFill="1" applyBorder="1" applyAlignment="1">
      <alignment horizontal="right" vertical="center" wrapText="1"/>
    </xf>
    <xf numFmtId="0" fontId="6" fillId="0" borderId="8" xfId="0" applyFont="1" applyFill="1" applyBorder="1" applyAlignment="1">
      <alignment horizontal="right" vertical="center" wrapText="1"/>
    </xf>
    <xf numFmtId="0" fontId="6" fillId="0" borderId="8" xfId="0" applyFont="1" applyFill="1" applyBorder="1" applyAlignment="1">
      <alignment horizontal="left" vertical="center"/>
    </xf>
    <xf numFmtId="0" fontId="6" fillId="0" borderId="5" xfId="0" applyFont="1" applyFill="1" applyBorder="1" applyAlignment="1">
      <alignment horizontal="left" vertical="center"/>
    </xf>
    <xf numFmtId="38" fontId="6" fillId="0" borderId="12" xfId="0" applyNumberFormat="1" applyFont="1" applyFill="1" applyBorder="1" applyAlignment="1">
      <alignment horizontal="right" vertical="center"/>
    </xf>
    <xf numFmtId="0" fontId="6" fillId="0" borderId="1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38" fontId="6" fillId="0" borderId="11" xfId="1" applyFont="1" applyFill="1" applyBorder="1" applyAlignment="1">
      <alignment vertical="center"/>
    </xf>
    <xf numFmtId="38" fontId="6" fillId="0" borderId="7" xfId="1" applyFont="1" applyFill="1" applyBorder="1" applyAlignment="1">
      <alignment vertical="center"/>
    </xf>
    <xf numFmtId="0" fontId="6" fillId="0" borderId="1" xfId="0" applyFont="1" applyFill="1" applyBorder="1" applyAlignment="1">
      <alignment horizontal="center" vertical="center" wrapText="1"/>
    </xf>
    <xf numFmtId="0" fontId="0" fillId="0" borderId="0" xfId="0" applyFill="1" applyBorder="1" applyAlignment="1">
      <alignment horizontal="right" vertical="center"/>
    </xf>
    <xf numFmtId="0" fontId="0" fillId="0" borderId="7" xfId="0" applyFill="1" applyBorder="1" applyAlignment="1">
      <alignment horizontal="right" vertical="center"/>
    </xf>
    <xf numFmtId="38" fontId="6" fillId="0" borderId="9" xfId="1" applyFont="1" applyFill="1" applyBorder="1" applyAlignment="1">
      <alignment vertical="center"/>
    </xf>
    <xf numFmtId="38" fontId="6" fillId="0" borderId="0" xfId="1" applyFont="1" applyFill="1" applyBorder="1" applyAlignment="1">
      <alignment vertical="center"/>
    </xf>
    <xf numFmtId="0" fontId="6" fillId="0" borderId="5" xfId="0" applyFont="1" applyFill="1" applyBorder="1" applyAlignment="1">
      <alignment horizontal="right" vertical="center"/>
    </xf>
    <xf numFmtId="0" fontId="0" fillId="0" borderId="9" xfId="0" applyFill="1" applyBorder="1" applyAlignment="1">
      <alignment horizontal="right" vertical="center"/>
    </xf>
    <xf numFmtId="0" fontId="0" fillId="0" borderId="11" xfId="0" applyFill="1" applyBorder="1" applyAlignment="1">
      <alignment horizontal="right" vertical="center"/>
    </xf>
    <xf numFmtId="0" fontId="6" fillId="0" borderId="8" xfId="0" applyFont="1" applyFill="1" applyBorder="1" applyAlignment="1">
      <alignment horizontal="distributed" vertical="center" indent="1"/>
    </xf>
    <xf numFmtId="38" fontId="6" fillId="0" borderId="8" xfId="1" applyFont="1" applyFill="1" applyBorder="1" applyAlignment="1">
      <alignment horizontal="right" vertical="center" wrapText="1"/>
    </xf>
    <xf numFmtId="0" fontId="6" fillId="0" borderId="0" xfId="0" applyFont="1" applyFill="1" applyBorder="1" applyAlignment="1">
      <alignment horizontal="distributed" vertical="center" indent="1"/>
    </xf>
    <xf numFmtId="38" fontId="6" fillId="0" borderId="0" xfId="1" applyFont="1" applyFill="1" applyBorder="1" applyAlignment="1">
      <alignment horizontal="right" vertical="center" wrapText="1"/>
    </xf>
    <xf numFmtId="49" fontId="6" fillId="0" borderId="0" xfId="1" applyNumberFormat="1" applyFont="1" applyFill="1" applyBorder="1" applyAlignment="1">
      <alignment horizontal="right" vertical="center" wrapText="1"/>
    </xf>
    <xf numFmtId="49" fontId="6" fillId="0" borderId="0" xfId="1" applyNumberFormat="1" applyFont="1" applyFill="1" applyBorder="1" applyAlignment="1">
      <alignment horizontal="right" vertical="center"/>
    </xf>
    <xf numFmtId="0" fontId="6" fillId="0" borderId="7" xfId="0" applyFont="1" applyFill="1" applyBorder="1" applyAlignment="1">
      <alignment horizontal="distributed" vertical="center" indent="1"/>
    </xf>
    <xf numFmtId="38" fontId="6" fillId="0" borderId="7" xfId="1" applyFont="1" applyFill="1" applyBorder="1" applyAlignment="1">
      <alignment horizontal="right" vertical="center" wrapText="1"/>
    </xf>
    <xf numFmtId="0" fontId="6" fillId="0" borderId="1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7" xfId="0" applyFont="1" applyFill="1" applyBorder="1" applyAlignment="1">
      <alignment horizontal="center" vertical="center" wrapText="1"/>
    </xf>
    <xf numFmtId="178" fontId="6" fillId="0" borderId="8" xfId="1" applyNumberFormat="1" applyFont="1" applyFill="1" applyBorder="1" applyAlignment="1">
      <alignment horizontal="right" vertical="center"/>
    </xf>
    <xf numFmtId="0" fontId="6" fillId="0" borderId="7" xfId="0" applyFont="1" applyFill="1" applyBorder="1" applyAlignment="1">
      <alignment horizontal="left" vertical="center"/>
    </xf>
    <xf numFmtId="2" fontId="6" fillId="0" borderId="0" xfId="0" applyNumberFormat="1" applyFont="1" applyFill="1" applyBorder="1" applyAlignment="1">
      <alignment horizontal="right" vertical="center"/>
    </xf>
    <xf numFmtId="2" fontId="6" fillId="0" borderId="8" xfId="0" applyNumberFormat="1" applyFont="1" applyFill="1" applyBorder="1" applyAlignment="1">
      <alignment horizontal="right" vertical="center"/>
    </xf>
    <xf numFmtId="2" fontId="6" fillId="0" borderId="7" xfId="0" applyNumberFormat="1" applyFont="1" applyFill="1" applyBorder="1" applyAlignment="1">
      <alignment horizontal="right" vertical="center"/>
    </xf>
    <xf numFmtId="0" fontId="6" fillId="0" borderId="9" xfId="0" applyFont="1" applyFill="1" applyBorder="1" applyAlignment="1">
      <alignment horizontal="center" vertical="center"/>
    </xf>
    <xf numFmtId="2" fontId="6" fillId="0" borderId="0" xfId="0" quotePrefix="1" applyNumberFormat="1" applyFont="1" applyFill="1" applyAlignment="1">
      <alignment horizontal="right" vertical="center"/>
    </xf>
    <xf numFmtId="2" fontId="6" fillId="0" borderId="0" xfId="0" applyNumberFormat="1" applyFont="1" applyFill="1" applyAlignment="1">
      <alignment horizontal="right" vertical="center"/>
    </xf>
    <xf numFmtId="2" fontId="6" fillId="0" borderId="0" xfId="0" quotePrefix="1" applyNumberFormat="1" applyFont="1" applyFill="1" applyBorder="1" applyAlignment="1">
      <alignment horizontal="right" vertical="center"/>
    </xf>
    <xf numFmtId="0" fontId="6" fillId="0" borderId="0" xfId="0" applyFont="1" applyFill="1" applyBorder="1" applyAlignment="1">
      <alignment vertical="center"/>
    </xf>
    <xf numFmtId="0" fontId="6" fillId="0" borderId="7" xfId="0" applyFont="1" applyFill="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AE233"/>
  <sheetViews>
    <sheetView showGridLines="0" tabSelected="1" zoomScaleNormal="100" zoomScaleSheetLayoutView="110" workbookViewId="0">
      <selection activeCell="P1" sqref="P1"/>
    </sheetView>
  </sheetViews>
  <sheetFormatPr defaultRowHeight="13.5" x14ac:dyDescent="0.15"/>
  <cols>
    <col min="1" max="1" width="9" style="43" customWidth="1"/>
    <col min="2" max="2" width="6.625" style="43" customWidth="1"/>
    <col min="3" max="15" width="5.875" style="43" customWidth="1"/>
    <col min="16" max="16" width="1.375" style="43" customWidth="1"/>
    <col min="17" max="16384" width="9" style="43"/>
  </cols>
  <sheetData>
    <row r="1" spans="1:31" ht="18.75" x14ac:dyDescent="0.15">
      <c r="A1" s="7" t="s">
        <v>45</v>
      </c>
    </row>
    <row r="2" spans="1:31" ht="18" customHeight="1" x14ac:dyDescent="0.15">
      <c r="A2" s="8"/>
      <c r="R2" s="29"/>
      <c r="S2" s="29"/>
      <c r="T2" s="29"/>
      <c r="U2" s="29"/>
      <c r="V2" s="29"/>
      <c r="W2" s="29"/>
      <c r="X2" s="29"/>
      <c r="Y2" s="29"/>
      <c r="Z2" s="29"/>
      <c r="AA2" s="29"/>
      <c r="AB2" s="29"/>
      <c r="AC2" s="29"/>
      <c r="AD2" s="29"/>
      <c r="AE2" s="29"/>
    </row>
    <row r="3" spans="1:31" ht="17.25" x14ac:dyDescent="0.15">
      <c r="A3" s="9" t="s">
        <v>169</v>
      </c>
      <c r="B3" s="10"/>
      <c r="C3" s="10"/>
      <c r="D3" s="10"/>
      <c r="E3" s="10"/>
      <c r="F3" s="10"/>
      <c r="G3" s="10"/>
      <c r="H3" s="10"/>
      <c r="I3" s="10"/>
      <c r="J3" s="10"/>
      <c r="K3" s="10"/>
      <c r="L3" s="10"/>
      <c r="M3" s="10"/>
      <c r="N3" s="10"/>
      <c r="R3" s="29"/>
      <c r="S3" s="29"/>
      <c r="T3" s="29"/>
      <c r="U3" s="29"/>
      <c r="V3" s="29"/>
      <c r="W3" s="29"/>
      <c r="X3" s="29"/>
      <c r="Y3" s="29"/>
      <c r="Z3" s="29"/>
      <c r="AA3" s="29"/>
      <c r="AB3" s="29"/>
      <c r="AC3" s="29"/>
      <c r="AD3" s="29"/>
      <c r="AE3" s="29"/>
    </row>
    <row r="4" spans="1:31" ht="13.5" customHeight="1" x14ac:dyDescent="0.15">
      <c r="A4" s="11"/>
      <c r="B4" s="12"/>
      <c r="C4" s="12"/>
      <c r="D4" s="12"/>
      <c r="E4" s="12"/>
      <c r="F4" s="12"/>
      <c r="G4" s="12"/>
      <c r="H4" s="12"/>
      <c r="I4" s="12"/>
      <c r="J4" s="12"/>
      <c r="K4" s="12"/>
      <c r="L4" s="12"/>
      <c r="M4" s="12"/>
      <c r="N4" s="12"/>
      <c r="R4" s="29"/>
      <c r="S4" s="29"/>
      <c r="T4" s="29"/>
      <c r="U4" s="29"/>
      <c r="V4" s="29"/>
      <c r="W4" s="29"/>
      <c r="X4" s="29"/>
      <c r="Y4" s="29"/>
      <c r="Z4" s="29"/>
      <c r="AA4" s="29"/>
      <c r="AB4" s="29"/>
      <c r="AC4" s="29"/>
      <c r="AD4" s="29"/>
      <c r="AE4" s="29"/>
    </row>
    <row r="5" spans="1:31" ht="14.25" customHeight="1" x14ac:dyDescent="0.15">
      <c r="A5" s="26" t="s">
        <v>69</v>
      </c>
      <c r="B5" s="12"/>
      <c r="C5" s="12"/>
      <c r="D5" s="12"/>
      <c r="E5" s="12"/>
      <c r="F5" s="12"/>
      <c r="G5" s="12"/>
      <c r="H5" s="12"/>
      <c r="I5" s="12"/>
      <c r="J5" s="12"/>
      <c r="K5" s="12"/>
      <c r="L5" s="12"/>
      <c r="M5" s="12"/>
      <c r="N5" s="12"/>
      <c r="R5" s="29"/>
      <c r="S5" s="29"/>
      <c r="T5" s="29"/>
      <c r="U5" s="29"/>
      <c r="V5" s="29"/>
      <c r="W5" s="29"/>
      <c r="X5" s="29"/>
      <c r="Y5" s="29"/>
      <c r="Z5" s="29"/>
      <c r="AA5" s="29"/>
      <c r="AB5" s="29"/>
      <c r="AC5" s="29"/>
      <c r="AD5" s="29"/>
      <c r="AE5" s="29"/>
    </row>
    <row r="6" spans="1:31" x14ac:dyDescent="0.15">
      <c r="A6" s="11" t="s">
        <v>38</v>
      </c>
      <c r="B6" s="12"/>
      <c r="C6" s="12"/>
      <c r="D6" s="12"/>
      <c r="E6" s="12"/>
      <c r="F6" s="12"/>
      <c r="G6" s="12"/>
      <c r="H6" s="12"/>
      <c r="I6" s="12"/>
      <c r="J6" s="12"/>
      <c r="K6" s="12"/>
      <c r="L6" s="117" t="s">
        <v>188</v>
      </c>
      <c r="M6" s="117"/>
      <c r="N6" s="117"/>
      <c r="O6" s="117"/>
      <c r="S6" s="29"/>
      <c r="T6" s="29"/>
      <c r="U6" s="29"/>
      <c r="V6" s="29"/>
      <c r="W6" s="29"/>
      <c r="X6" s="29"/>
      <c r="Y6" s="29"/>
      <c r="Z6" s="29"/>
      <c r="AA6" s="29"/>
      <c r="AB6" s="29"/>
      <c r="AC6" s="29"/>
      <c r="AD6" s="29"/>
      <c r="AE6" s="29"/>
    </row>
    <row r="7" spans="1:31" ht="13.5" customHeight="1" x14ac:dyDescent="0.15">
      <c r="A7" s="14" t="s">
        <v>80</v>
      </c>
      <c r="B7" s="15"/>
      <c r="C7" s="15"/>
      <c r="D7" s="15"/>
      <c r="E7" s="15"/>
      <c r="F7" s="15"/>
      <c r="G7" s="15"/>
      <c r="H7" s="15"/>
      <c r="I7" s="15"/>
      <c r="J7" s="36"/>
      <c r="K7" s="15"/>
      <c r="L7" s="15"/>
      <c r="M7" s="15"/>
      <c r="N7" s="15"/>
      <c r="O7" s="15"/>
      <c r="S7" s="29"/>
      <c r="T7" s="29"/>
      <c r="U7" s="29"/>
      <c r="V7" s="29"/>
      <c r="W7" s="29"/>
      <c r="X7" s="29"/>
      <c r="Y7" s="29"/>
      <c r="Z7" s="29"/>
      <c r="AA7" s="29"/>
      <c r="AB7" s="29"/>
      <c r="AC7" s="29"/>
      <c r="AD7" s="29"/>
      <c r="AE7" s="29"/>
    </row>
    <row r="8" spans="1:31" ht="14.25" customHeight="1" x14ac:dyDescent="0.15">
      <c r="A8" s="134"/>
      <c r="B8" s="135" t="s">
        <v>81</v>
      </c>
      <c r="C8" s="136"/>
      <c r="D8" s="15"/>
      <c r="E8" s="15"/>
      <c r="F8" s="15"/>
      <c r="G8" s="15"/>
      <c r="H8" s="15"/>
      <c r="I8" s="15"/>
      <c r="K8" s="15"/>
      <c r="L8" s="15"/>
      <c r="M8" s="15"/>
      <c r="N8" s="15"/>
      <c r="O8" s="37"/>
      <c r="R8" s="57"/>
      <c r="S8" s="29"/>
      <c r="T8" s="29"/>
      <c r="U8" s="29"/>
      <c r="V8" s="29"/>
      <c r="W8" s="29"/>
      <c r="X8" s="29"/>
      <c r="Y8" s="29"/>
      <c r="Z8" s="29"/>
      <c r="AA8" s="29"/>
      <c r="AB8" s="29"/>
      <c r="AC8" s="29"/>
      <c r="AD8" s="29"/>
      <c r="AE8" s="29"/>
    </row>
    <row r="9" spans="1:31" x14ac:dyDescent="0.15">
      <c r="A9" s="134"/>
      <c r="B9" s="2"/>
      <c r="C9" s="137" t="s">
        <v>82</v>
      </c>
      <c r="D9" s="137"/>
      <c r="E9" s="137"/>
      <c r="F9" s="137"/>
      <c r="G9" s="137"/>
      <c r="H9" s="137"/>
      <c r="I9" s="137"/>
      <c r="J9" s="137"/>
      <c r="K9" s="137"/>
      <c r="L9" s="137"/>
      <c r="M9" s="137"/>
      <c r="N9" s="138"/>
      <c r="S9" s="29"/>
      <c r="T9" s="29"/>
      <c r="U9" s="29"/>
      <c r="V9" s="29"/>
      <c r="W9" s="29"/>
      <c r="X9" s="29"/>
      <c r="Y9" s="29"/>
      <c r="Z9" s="29"/>
      <c r="AA9" s="29"/>
      <c r="AB9" s="29"/>
      <c r="AC9" s="29"/>
      <c r="AD9" s="29"/>
      <c r="AE9" s="29"/>
    </row>
    <row r="10" spans="1:31" ht="48.6" customHeight="1" x14ac:dyDescent="0.15">
      <c r="A10" s="16"/>
      <c r="B10" s="2"/>
      <c r="C10" s="17" t="s">
        <v>75</v>
      </c>
      <c r="D10" s="17" t="s">
        <v>76</v>
      </c>
      <c r="E10" s="17" t="s">
        <v>77</v>
      </c>
      <c r="F10" s="17" t="s">
        <v>79</v>
      </c>
      <c r="G10" s="17" t="s">
        <v>39</v>
      </c>
      <c r="H10" s="17" t="s">
        <v>40</v>
      </c>
      <c r="I10" s="17" t="s">
        <v>46</v>
      </c>
      <c r="J10" s="34" t="s">
        <v>151</v>
      </c>
      <c r="K10" s="17" t="s">
        <v>41</v>
      </c>
      <c r="L10" s="17" t="s">
        <v>42</v>
      </c>
      <c r="M10" s="17" t="s">
        <v>43</v>
      </c>
      <c r="N10" s="18" t="s">
        <v>44</v>
      </c>
      <c r="O10" s="18" t="s">
        <v>47</v>
      </c>
      <c r="R10" s="58"/>
      <c r="S10" s="29"/>
      <c r="T10" s="29"/>
      <c r="U10" s="29"/>
      <c r="V10" s="29"/>
      <c r="W10" s="29"/>
      <c r="X10" s="29"/>
      <c r="Y10" s="29"/>
      <c r="Z10" s="29"/>
      <c r="AA10" s="29"/>
      <c r="AB10" s="29"/>
      <c r="AC10" s="29"/>
      <c r="AD10" s="29"/>
      <c r="AE10" s="29"/>
    </row>
    <row r="11" spans="1:31" x14ac:dyDescent="0.15">
      <c r="A11" s="16"/>
      <c r="B11" s="122">
        <f>SUM(C11:O12)</f>
        <v>1430</v>
      </c>
      <c r="C11" s="124">
        <v>125</v>
      </c>
      <c r="D11" s="126" t="s">
        <v>129</v>
      </c>
      <c r="E11" s="128">
        <v>392</v>
      </c>
      <c r="F11" s="126">
        <v>23</v>
      </c>
      <c r="G11" s="126">
        <v>311</v>
      </c>
      <c r="H11" s="129">
        <v>8</v>
      </c>
      <c r="I11" s="126">
        <v>34</v>
      </c>
      <c r="J11" s="131" t="s">
        <v>129</v>
      </c>
      <c r="K11" s="126">
        <v>57</v>
      </c>
      <c r="L11" s="126">
        <v>65</v>
      </c>
      <c r="M11" s="128">
        <v>96</v>
      </c>
      <c r="N11" s="128">
        <v>16</v>
      </c>
      <c r="O11" s="126">
        <v>303</v>
      </c>
      <c r="S11" s="29"/>
      <c r="T11" s="29"/>
      <c r="U11" s="29"/>
      <c r="V11" s="29"/>
      <c r="W11" s="29"/>
      <c r="X11" s="29"/>
      <c r="Y11" s="29"/>
      <c r="Z11" s="29"/>
      <c r="AA11" s="29"/>
      <c r="AB11" s="29"/>
      <c r="AC11" s="29"/>
      <c r="AD11" s="29"/>
      <c r="AE11" s="29"/>
    </row>
    <row r="12" spans="1:31" x14ac:dyDescent="0.15">
      <c r="A12" s="16"/>
      <c r="B12" s="139"/>
      <c r="C12" s="125"/>
      <c r="D12" s="127"/>
      <c r="E12" s="140"/>
      <c r="F12" s="127"/>
      <c r="G12" s="127"/>
      <c r="H12" s="130"/>
      <c r="I12" s="127"/>
      <c r="J12" s="141"/>
      <c r="K12" s="127"/>
      <c r="L12" s="127"/>
      <c r="M12" s="140"/>
      <c r="N12" s="140"/>
      <c r="O12" s="127"/>
      <c r="S12" s="29"/>
      <c r="T12" s="29"/>
      <c r="U12" s="29"/>
      <c r="V12" s="29"/>
      <c r="W12" s="29"/>
      <c r="X12" s="29"/>
      <c r="Y12" s="29"/>
      <c r="Z12" s="29"/>
      <c r="AA12" s="29"/>
      <c r="AB12" s="29"/>
      <c r="AC12" s="29"/>
      <c r="AD12" s="29"/>
      <c r="AE12" s="29"/>
    </row>
    <row r="13" spans="1:31" ht="13.5" customHeight="1" x14ac:dyDescent="0.15">
      <c r="A13" s="16"/>
      <c r="B13" s="2" t="s">
        <v>83</v>
      </c>
      <c r="C13" s="3"/>
      <c r="D13" s="3"/>
      <c r="E13" s="3"/>
      <c r="F13" s="3"/>
      <c r="G13" s="3"/>
      <c r="H13" s="3"/>
      <c r="I13" s="3"/>
      <c r="K13" s="3"/>
      <c r="L13" s="3"/>
      <c r="M13" s="3"/>
      <c r="N13" s="3"/>
      <c r="O13" s="3"/>
      <c r="S13" s="29"/>
      <c r="T13" s="29"/>
      <c r="U13" s="29"/>
      <c r="V13" s="29"/>
      <c r="W13" s="29"/>
      <c r="X13" s="29"/>
      <c r="Y13" s="29"/>
      <c r="Z13" s="29"/>
      <c r="AA13" s="29"/>
      <c r="AB13" s="29"/>
      <c r="AC13" s="29"/>
      <c r="AD13" s="29"/>
      <c r="AE13" s="29"/>
    </row>
    <row r="14" spans="1:31" x14ac:dyDescent="0.15">
      <c r="A14" s="120">
        <v>4760</v>
      </c>
      <c r="B14" s="133">
        <f>A14-B11</f>
        <v>3330</v>
      </c>
      <c r="C14" s="106"/>
      <c r="D14" s="106"/>
      <c r="E14" s="106"/>
      <c r="F14" s="106"/>
      <c r="G14" s="106"/>
      <c r="H14" s="106"/>
      <c r="I14" s="106"/>
      <c r="J14" s="35"/>
      <c r="K14" s="106"/>
      <c r="L14" s="65"/>
      <c r="M14" s="65"/>
      <c r="N14" s="65"/>
      <c r="O14" s="65"/>
      <c r="S14" s="29"/>
      <c r="T14" s="29"/>
      <c r="U14" s="29"/>
      <c r="V14" s="29"/>
      <c r="W14" s="29"/>
      <c r="X14" s="29"/>
      <c r="Y14" s="29"/>
      <c r="Z14" s="29"/>
      <c r="AA14" s="29"/>
      <c r="AB14" s="29"/>
      <c r="AC14" s="29"/>
      <c r="AD14" s="29"/>
      <c r="AE14" s="29"/>
    </row>
    <row r="15" spans="1:31" x14ac:dyDescent="0.15">
      <c r="A15" s="121"/>
      <c r="B15" s="123"/>
      <c r="C15" s="107"/>
      <c r="D15" s="107"/>
      <c r="E15" s="107"/>
      <c r="F15" s="107"/>
      <c r="G15" s="107"/>
      <c r="H15" s="107"/>
      <c r="I15" s="107"/>
      <c r="K15" s="107"/>
      <c r="L15" s="66"/>
      <c r="M15" s="66"/>
      <c r="N15" s="66"/>
      <c r="O15" s="66"/>
      <c r="S15" s="29"/>
      <c r="T15" s="29"/>
      <c r="U15" s="29"/>
      <c r="V15" s="29"/>
      <c r="W15" s="29"/>
      <c r="X15" s="29"/>
      <c r="Y15" s="29"/>
      <c r="Z15" s="29"/>
      <c r="AA15" s="29"/>
      <c r="AB15" s="29"/>
      <c r="AC15" s="29"/>
      <c r="AD15" s="29"/>
      <c r="AE15" s="29"/>
    </row>
    <row r="16" spans="1:31" x14ac:dyDescent="0.15">
      <c r="A16" s="11"/>
      <c r="B16" s="12"/>
      <c r="C16" s="12"/>
      <c r="D16" s="12"/>
      <c r="E16" s="12"/>
      <c r="F16" s="12"/>
      <c r="G16" s="12"/>
      <c r="H16" s="12"/>
      <c r="I16" s="12"/>
      <c r="J16" s="15"/>
      <c r="K16" s="12"/>
      <c r="L16" s="12"/>
      <c r="M16" s="12"/>
      <c r="N16" s="12"/>
      <c r="S16" s="29"/>
      <c r="T16" s="29"/>
      <c r="U16" s="29"/>
      <c r="V16" s="29"/>
      <c r="W16" s="29"/>
      <c r="X16" s="29"/>
      <c r="Y16" s="29"/>
      <c r="Z16" s="29"/>
      <c r="AA16" s="29"/>
      <c r="AB16" s="29"/>
      <c r="AC16" s="29"/>
      <c r="AD16" s="29"/>
      <c r="AE16" s="29"/>
    </row>
    <row r="17" spans="1:31" ht="14.25" x14ac:dyDescent="0.15">
      <c r="A17" s="26" t="s">
        <v>98</v>
      </c>
      <c r="B17" s="13"/>
      <c r="C17" s="13"/>
      <c r="D17" s="19"/>
      <c r="E17" s="19"/>
      <c r="F17" s="19"/>
      <c r="G17" s="19"/>
      <c r="H17" s="19"/>
      <c r="I17" s="19"/>
      <c r="J17" s="19"/>
      <c r="K17" s="19"/>
      <c r="L17" s="19"/>
      <c r="M17" s="19"/>
      <c r="N17" s="12"/>
      <c r="S17" s="29"/>
      <c r="T17" s="29"/>
      <c r="U17" s="29"/>
      <c r="V17" s="29"/>
      <c r="W17" s="29"/>
      <c r="X17" s="29"/>
      <c r="Y17" s="29"/>
      <c r="Z17" s="29"/>
      <c r="AA17" s="29"/>
      <c r="AB17" s="29"/>
      <c r="AC17" s="29"/>
      <c r="AD17" s="29"/>
      <c r="AE17" s="29"/>
    </row>
    <row r="18" spans="1:31" x14ac:dyDescent="0.15">
      <c r="A18" s="11" t="s">
        <v>38</v>
      </c>
      <c r="B18" s="12"/>
      <c r="C18" s="12"/>
      <c r="D18" s="12"/>
      <c r="E18" s="12"/>
      <c r="F18" s="12"/>
      <c r="G18" s="12"/>
      <c r="H18" s="12"/>
      <c r="I18" s="12"/>
      <c r="J18" s="12"/>
      <c r="K18" s="12"/>
      <c r="L18" s="117" t="s">
        <v>188</v>
      </c>
      <c r="M18" s="117" t="s">
        <v>142</v>
      </c>
      <c r="N18" s="117"/>
      <c r="O18" s="117"/>
      <c r="S18" s="29"/>
      <c r="T18" s="29"/>
      <c r="U18" s="29"/>
      <c r="V18" s="29"/>
      <c r="W18" s="29"/>
      <c r="X18" s="29"/>
      <c r="Y18" s="29"/>
      <c r="Z18" s="29"/>
      <c r="AA18" s="29"/>
      <c r="AB18" s="29"/>
      <c r="AC18" s="29"/>
      <c r="AD18" s="29"/>
      <c r="AE18" s="29"/>
    </row>
    <row r="19" spans="1:31" x14ac:dyDescent="0.15">
      <c r="A19" s="14" t="s">
        <v>143</v>
      </c>
      <c r="B19" s="15"/>
      <c r="C19" s="15"/>
      <c r="D19" s="15"/>
      <c r="E19" s="15"/>
      <c r="F19" s="15"/>
      <c r="G19" s="15"/>
      <c r="H19" s="15"/>
      <c r="I19" s="15"/>
      <c r="J19" s="15"/>
      <c r="K19" s="15"/>
      <c r="L19" s="3"/>
      <c r="M19" s="3"/>
      <c r="N19" s="3"/>
      <c r="S19" s="29"/>
      <c r="T19" s="29"/>
      <c r="U19" s="29"/>
      <c r="V19" s="29"/>
      <c r="W19" s="29"/>
      <c r="X19" s="29"/>
      <c r="Y19" s="29"/>
      <c r="Z19" s="29"/>
      <c r="AA19" s="29"/>
      <c r="AB19" s="29"/>
      <c r="AC19" s="29"/>
      <c r="AD19" s="29"/>
      <c r="AE19" s="29"/>
    </row>
    <row r="20" spans="1:31" x14ac:dyDescent="0.15">
      <c r="A20" s="16"/>
      <c r="B20" s="118" t="s">
        <v>144</v>
      </c>
      <c r="C20" s="119"/>
      <c r="D20" s="119"/>
      <c r="E20" s="119"/>
      <c r="F20" s="119"/>
      <c r="G20" s="119"/>
      <c r="H20" s="119"/>
      <c r="I20" s="119"/>
      <c r="J20" s="119"/>
      <c r="K20" s="119"/>
      <c r="L20" s="119"/>
      <c r="M20" s="119"/>
      <c r="N20" s="119"/>
      <c r="O20" s="36"/>
      <c r="R20" s="59"/>
      <c r="S20" s="29"/>
      <c r="T20" s="29"/>
      <c r="U20" s="29"/>
      <c r="V20" s="29"/>
      <c r="W20" s="29"/>
      <c r="X20" s="29"/>
      <c r="Y20" s="29"/>
      <c r="Z20" s="29"/>
      <c r="AA20" s="29"/>
      <c r="AB20" s="29"/>
      <c r="AC20" s="29"/>
      <c r="AD20" s="29"/>
      <c r="AE20" s="29"/>
    </row>
    <row r="21" spans="1:31" ht="48.6" customHeight="1" x14ac:dyDescent="0.15">
      <c r="A21" s="16"/>
      <c r="B21" s="2"/>
      <c r="C21" s="17" t="s">
        <v>145</v>
      </c>
      <c r="D21" s="17" t="s">
        <v>146</v>
      </c>
      <c r="E21" s="17" t="s">
        <v>147</v>
      </c>
      <c r="F21" s="17" t="s">
        <v>148</v>
      </c>
      <c r="G21" s="17" t="s">
        <v>39</v>
      </c>
      <c r="H21" s="17" t="s">
        <v>40</v>
      </c>
      <c r="I21" s="17" t="s">
        <v>149</v>
      </c>
      <c r="J21" s="38" t="s">
        <v>152</v>
      </c>
      <c r="K21" s="17" t="s">
        <v>41</v>
      </c>
      <c r="L21" s="17" t="s">
        <v>42</v>
      </c>
      <c r="M21" s="17" t="s">
        <v>43</v>
      </c>
      <c r="N21" s="18" t="s">
        <v>44</v>
      </c>
      <c r="O21" s="18" t="s">
        <v>150</v>
      </c>
      <c r="R21" s="58"/>
      <c r="S21" s="29"/>
      <c r="T21" s="29"/>
      <c r="U21" s="29"/>
      <c r="V21" s="29"/>
      <c r="W21" s="29"/>
      <c r="X21" s="29"/>
      <c r="Y21" s="29"/>
      <c r="Z21" s="29"/>
      <c r="AA21" s="29"/>
      <c r="AB21" s="29"/>
      <c r="AC21" s="29"/>
      <c r="AD21" s="29"/>
      <c r="AE21" s="29"/>
    </row>
    <row r="22" spans="1:31" ht="13.5" customHeight="1" x14ac:dyDescent="0.15">
      <c r="A22" s="120">
        <v>4232</v>
      </c>
      <c r="B22" s="122">
        <f>SUM(C22:O23)</f>
        <v>202.4</v>
      </c>
      <c r="C22" s="124">
        <v>15</v>
      </c>
      <c r="D22" s="126" t="s">
        <v>129</v>
      </c>
      <c r="E22" s="128">
        <v>74</v>
      </c>
      <c r="F22" s="126" t="s">
        <v>129</v>
      </c>
      <c r="G22" s="128">
        <v>93</v>
      </c>
      <c r="H22" s="106" t="s">
        <v>129</v>
      </c>
      <c r="I22" s="106" t="s">
        <v>129</v>
      </c>
      <c r="J22" s="131" t="s">
        <v>129</v>
      </c>
      <c r="K22" s="106">
        <v>7.8</v>
      </c>
      <c r="L22" s="106">
        <v>8.6</v>
      </c>
      <c r="M22" s="129">
        <v>4</v>
      </c>
      <c r="N22" s="106" t="s">
        <v>129</v>
      </c>
      <c r="O22" s="106" t="s">
        <v>156</v>
      </c>
      <c r="S22" s="29"/>
      <c r="T22" s="29"/>
      <c r="U22" s="29"/>
      <c r="V22" s="29"/>
      <c r="W22" s="29"/>
      <c r="X22" s="29"/>
      <c r="Y22" s="29"/>
      <c r="Z22" s="29"/>
      <c r="AA22" s="29"/>
      <c r="AB22" s="29"/>
      <c r="AC22" s="29"/>
      <c r="AD22" s="29"/>
      <c r="AE22" s="29"/>
    </row>
    <row r="23" spans="1:31" ht="13.5" customHeight="1" x14ac:dyDescent="0.15">
      <c r="A23" s="121"/>
      <c r="B23" s="123"/>
      <c r="C23" s="125"/>
      <c r="D23" s="127"/>
      <c r="E23" s="127"/>
      <c r="F23" s="127"/>
      <c r="G23" s="127"/>
      <c r="H23" s="107"/>
      <c r="I23" s="107"/>
      <c r="J23" s="132"/>
      <c r="K23" s="107"/>
      <c r="L23" s="107"/>
      <c r="M23" s="130"/>
      <c r="N23" s="107"/>
      <c r="O23" s="107"/>
      <c r="S23" s="29"/>
      <c r="T23" s="29"/>
      <c r="U23" s="29"/>
      <c r="V23" s="29"/>
      <c r="W23" s="29"/>
      <c r="X23" s="29"/>
      <c r="Y23" s="29"/>
      <c r="Z23" s="29"/>
      <c r="AA23" s="29"/>
      <c r="AB23" s="29"/>
      <c r="AC23" s="29"/>
      <c r="AD23" s="29"/>
      <c r="AE23" s="29"/>
    </row>
    <row r="24" spans="1:31" ht="13.5" customHeight="1" x14ac:dyDescent="0.15">
      <c r="A24" s="4" t="s">
        <v>97</v>
      </c>
      <c r="B24" s="12"/>
      <c r="C24" s="12"/>
      <c r="D24" s="12"/>
      <c r="E24" s="12"/>
      <c r="F24" s="12"/>
      <c r="G24" s="12"/>
      <c r="H24" s="12"/>
      <c r="I24" s="12"/>
      <c r="J24" s="15"/>
      <c r="K24" s="12"/>
      <c r="L24" s="12"/>
      <c r="M24" s="12"/>
      <c r="N24" s="12"/>
      <c r="S24" s="29"/>
      <c r="T24" s="29"/>
      <c r="U24" s="29"/>
      <c r="V24" s="29"/>
      <c r="W24" s="29"/>
      <c r="X24" s="29"/>
      <c r="Y24" s="29"/>
      <c r="Z24" s="29"/>
      <c r="AA24" s="29"/>
      <c r="AB24" s="29"/>
      <c r="AC24" s="29"/>
      <c r="AD24" s="29"/>
      <c r="AE24" s="29"/>
    </row>
    <row r="25" spans="1:31" ht="13.5" customHeight="1" x14ac:dyDescent="0.15">
      <c r="A25" s="4"/>
      <c r="B25" s="12"/>
      <c r="C25" s="12"/>
      <c r="D25" s="12"/>
      <c r="E25" s="12"/>
      <c r="F25" s="12"/>
      <c r="G25" s="12"/>
      <c r="H25" s="12"/>
      <c r="I25" s="12"/>
      <c r="J25" s="3"/>
      <c r="K25" s="12"/>
      <c r="L25" s="12"/>
      <c r="M25" s="12"/>
      <c r="N25" s="12"/>
      <c r="S25" s="29"/>
      <c r="T25" s="29"/>
      <c r="U25" s="29"/>
      <c r="V25" s="29"/>
      <c r="W25" s="29"/>
      <c r="X25" s="29"/>
      <c r="Y25" s="29"/>
      <c r="Z25" s="29"/>
      <c r="AA25" s="29"/>
      <c r="AB25" s="29"/>
      <c r="AC25" s="29"/>
      <c r="AD25" s="29"/>
      <c r="AE25" s="29"/>
    </row>
    <row r="26" spans="1:31" ht="13.5" customHeight="1" x14ac:dyDescent="0.15">
      <c r="A26" s="4"/>
      <c r="B26" s="4"/>
      <c r="C26" s="4"/>
      <c r="D26" s="4"/>
      <c r="E26" s="4"/>
      <c r="F26" s="4"/>
      <c r="G26" s="4"/>
      <c r="H26" s="4"/>
      <c r="I26" s="4"/>
      <c r="J26" s="4"/>
      <c r="K26" s="4"/>
      <c r="L26" s="4"/>
      <c r="M26" s="4"/>
      <c r="N26" s="12"/>
      <c r="S26" s="29"/>
      <c r="T26" s="29"/>
      <c r="U26" s="29"/>
      <c r="V26" s="29"/>
      <c r="W26" s="29"/>
      <c r="X26" s="29"/>
      <c r="Y26" s="29"/>
      <c r="Z26" s="29"/>
      <c r="AA26" s="29"/>
      <c r="AB26" s="29"/>
      <c r="AC26" s="29"/>
      <c r="AD26" s="29"/>
      <c r="AE26" s="29"/>
    </row>
    <row r="27" spans="1:31" ht="17.25" customHeight="1" x14ac:dyDescent="0.15">
      <c r="A27" s="5" t="s">
        <v>170</v>
      </c>
      <c r="N27" s="12"/>
      <c r="S27" s="29"/>
      <c r="T27" s="29"/>
      <c r="U27" s="29"/>
      <c r="V27" s="29"/>
      <c r="W27" s="29"/>
      <c r="X27" s="29"/>
      <c r="Y27" s="29"/>
      <c r="Z27" s="29"/>
      <c r="AA27" s="29"/>
      <c r="AB27" s="29"/>
      <c r="AC27" s="29"/>
      <c r="AD27" s="29"/>
      <c r="AE27" s="29"/>
    </row>
    <row r="28" spans="1:31" x14ac:dyDescent="0.15">
      <c r="N28" s="12"/>
      <c r="S28" s="29"/>
      <c r="T28" s="29"/>
      <c r="U28" s="29"/>
      <c r="V28" s="29"/>
      <c r="W28" s="29"/>
      <c r="X28" s="29"/>
      <c r="Y28" s="29"/>
      <c r="Z28" s="29"/>
      <c r="AA28" s="29"/>
      <c r="AB28" s="29"/>
      <c r="AC28" s="29"/>
      <c r="AD28" s="29"/>
      <c r="AE28" s="29"/>
    </row>
    <row r="29" spans="1:31" x14ac:dyDescent="0.15">
      <c r="A29" s="4" t="s">
        <v>78</v>
      </c>
      <c r="B29" s="4"/>
      <c r="C29" s="4"/>
      <c r="D29" s="4"/>
      <c r="E29" s="4"/>
      <c r="F29" s="4"/>
      <c r="G29" s="4"/>
      <c r="H29" s="4"/>
      <c r="I29" s="108" t="s">
        <v>188</v>
      </c>
      <c r="J29" s="109"/>
      <c r="K29" s="109"/>
      <c r="L29" s="24"/>
      <c r="M29" s="24"/>
      <c r="N29" s="12"/>
      <c r="S29" s="29"/>
      <c r="T29" s="29"/>
      <c r="U29" s="29"/>
      <c r="V29" s="29"/>
      <c r="W29" s="29"/>
      <c r="X29" s="29"/>
      <c r="Y29" s="29"/>
      <c r="Z29" s="29"/>
      <c r="AA29" s="29"/>
      <c r="AB29" s="29"/>
      <c r="AC29" s="29"/>
      <c r="AD29" s="29"/>
      <c r="AE29" s="29"/>
    </row>
    <row r="30" spans="1:31" ht="33.75" customHeight="1" x14ac:dyDescent="0.15">
      <c r="A30" s="70" t="s">
        <v>52</v>
      </c>
      <c r="B30" s="115" t="s">
        <v>103</v>
      </c>
      <c r="C30" s="115"/>
      <c r="D30" s="116" t="s">
        <v>48</v>
      </c>
      <c r="E30" s="115"/>
      <c r="F30" s="115" t="s">
        <v>127</v>
      </c>
      <c r="G30" s="115"/>
      <c r="H30" s="115" t="s">
        <v>128</v>
      </c>
      <c r="I30" s="115"/>
      <c r="J30" s="115" t="s">
        <v>84</v>
      </c>
      <c r="K30" s="100"/>
      <c r="L30" s="1"/>
      <c r="M30" s="1"/>
      <c r="N30" s="12"/>
      <c r="S30" s="29"/>
      <c r="T30" s="29"/>
      <c r="U30" s="29"/>
      <c r="V30" s="29"/>
      <c r="W30" s="29"/>
      <c r="X30" s="29"/>
      <c r="Y30" s="29"/>
      <c r="Z30" s="29"/>
      <c r="AA30" s="29"/>
      <c r="AB30" s="29"/>
      <c r="AC30" s="29"/>
      <c r="AD30" s="29"/>
      <c r="AE30" s="29"/>
    </row>
    <row r="31" spans="1:31" ht="24.75" customHeight="1" x14ac:dyDescent="0.15">
      <c r="A31" s="20" t="s">
        <v>49</v>
      </c>
      <c r="B31" s="110">
        <f>SUM(D31:K31)</f>
        <v>37990</v>
      </c>
      <c r="C31" s="111"/>
      <c r="D31" s="111">
        <v>1790</v>
      </c>
      <c r="E31" s="111"/>
      <c r="F31" s="111">
        <v>13770</v>
      </c>
      <c r="G31" s="111"/>
      <c r="H31" s="111">
        <v>10570</v>
      </c>
      <c r="I31" s="111"/>
      <c r="J31" s="111">
        <v>11860</v>
      </c>
      <c r="K31" s="111"/>
      <c r="L31" s="1"/>
      <c r="M31" s="1"/>
      <c r="N31" s="12"/>
      <c r="R31" s="59"/>
      <c r="S31" s="29"/>
      <c r="T31" s="29"/>
      <c r="U31" s="29"/>
      <c r="V31" s="29"/>
      <c r="W31" s="29"/>
      <c r="X31" s="29"/>
      <c r="Y31" s="29"/>
      <c r="Z31" s="29"/>
      <c r="AA31" s="29"/>
      <c r="AB31" s="29"/>
      <c r="AC31" s="29"/>
      <c r="AD31" s="29"/>
      <c r="AE31" s="29"/>
    </row>
    <row r="32" spans="1:31" ht="24.75" customHeight="1" x14ac:dyDescent="0.15">
      <c r="A32" s="21" t="s">
        <v>50</v>
      </c>
      <c r="B32" s="112">
        <f>SUM(D32:K32)</f>
        <v>28982</v>
      </c>
      <c r="C32" s="113"/>
      <c r="D32" s="113">
        <v>1790</v>
      </c>
      <c r="E32" s="113"/>
      <c r="F32" s="113">
        <v>9210</v>
      </c>
      <c r="G32" s="113"/>
      <c r="H32" s="113">
        <v>7842</v>
      </c>
      <c r="I32" s="113"/>
      <c r="J32" s="113">
        <v>10140</v>
      </c>
      <c r="K32" s="113"/>
      <c r="L32" s="1"/>
      <c r="M32" s="1"/>
      <c r="N32" s="12"/>
      <c r="S32" s="29"/>
      <c r="T32" s="29"/>
      <c r="U32" s="29"/>
      <c r="V32" s="29"/>
      <c r="W32" s="29"/>
      <c r="X32" s="29"/>
      <c r="Y32" s="29"/>
      <c r="Z32" s="29"/>
      <c r="AA32" s="29"/>
      <c r="AB32" s="29"/>
      <c r="AC32" s="29"/>
      <c r="AD32" s="29"/>
      <c r="AE32" s="29"/>
    </row>
    <row r="33" spans="1:31" ht="24.75" customHeight="1" x14ac:dyDescent="0.15">
      <c r="A33" s="22" t="s">
        <v>51</v>
      </c>
      <c r="B33" s="114">
        <f>B32/B31*100</f>
        <v>76.2884969728876</v>
      </c>
      <c r="C33" s="95"/>
      <c r="D33" s="95">
        <f t="shared" ref="D33" si="0">D32/D31*100</f>
        <v>100</v>
      </c>
      <c r="E33" s="95"/>
      <c r="F33" s="95">
        <f t="shared" ref="F33" si="1">F32/F31*100</f>
        <v>66.884531590413943</v>
      </c>
      <c r="G33" s="95"/>
      <c r="H33" s="95">
        <f t="shared" ref="H33" si="2">H32/H31*100</f>
        <v>74.191106906338703</v>
      </c>
      <c r="I33" s="95"/>
      <c r="J33" s="95">
        <f t="shared" ref="J33" si="3">J32/J31*100</f>
        <v>85.49747048903879</v>
      </c>
      <c r="K33" s="95"/>
      <c r="L33" s="1"/>
      <c r="M33" s="1"/>
      <c r="N33" s="12"/>
      <c r="S33" s="29"/>
      <c r="T33" s="29"/>
      <c r="U33" s="29"/>
      <c r="V33" s="29"/>
      <c r="W33" s="29"/>
      <c r="X33" s="29"/>
      <c r="Y33" s="29"/>
      <c r="Z33" s="29"/>
      <c r="AA33" s="29"/>
      <c r="AB33" s="29"/>
      <c r="AC33" s="29"/>
      <c r="AD33" s="29"/>
      <c r="AE33" s="29"/>
    </row>
    <row r="34" spans="1:31" x14ac:dyDescent="0.15">
      <c r="A34" s="4" t="s">
        <v>97</v>
      </c>
      <c r="B34" s="4"/>
      <c r="C34" s="4"/>
      <c r="D34" s="4"/>
      <c r="E34" s="4"/>
      <c r="F34" s="4"/>
      <c r="G34" s="4"/>
      <c r="H34" s="4"/>
      <c r="I34" s="4"/>
      <c r="J34" s="4"/>
      <c r="K34" s="4"/>
      <c r="L34" s="4"/>
      <c r="M34" s="4"/>
      <c r="N34" s="12"/>
      <c r="S34" s="29"/>
      <c r="T34" s="29"/>
      <c r="U34" s="29"/>
      <c r="V34" s="29"/>
      <c r="W34" s="29"/>
      <c r="X34" s="29"/>
      <c r="Y34" s="29"/>
      <c r="Z34" s="29"/>
      <c r="AA34" s="29"/>
      <c r="AB34" s="29"/>
      <c r="AC34" s="29"/>
      <c r="AD34" s="29"/>
      <c r="AE34" s="29"/>
    </row>
    <row r="35" spans="1:31" x14ac:dyDescent="0.15">
      <c r="A35" s="4"/>
      <c r="B35" s="4"/>
      <c r="C35" s="4"/>
      <c r="D35" s="4"/>
      <c r="E35" s="4"/>
      <c r="F35" s="4"/>
      <c r="G35" s="4"/>
      <c r="H35" s="4"/>
      <c r="I35" s="4"/>
      <c r="J35" s="4"/>
      <c r="K35" s="4"/>
      <c r="L35" s="4"/>
      <c r="M35" s="4"/>
      <c r="N35" s="12"/>
      <c r="S35" s="29"/>
      <c r="T35" s="29"/>
      <c r="U35" s="29"/>
      <c r="V35" s="29"/>
      <c r="W35" s="29"/>
      <c r="X35" s="29"/>
      <c r="Y35" s="29"/>
      <c r="Z35" s="29"/>
      <c r="AA35" s="29"/>
      <c r="AB35" s="29"/>
      <c r="AC35" s="29"/>
      <c r="AD35" s="29"/>
      <c r="AE35" s="29"/>
    </row>
    <row r="36" spans="1:31" x14ac:dyDescent="0.15">
      <c r="A36" s="4"/>
      <c r="B36" s="4"/>
      <c r="C36" s="4"/>
      <c r="D36" s="4"/>
      <c r="E36" s="4"/>
      <c r="F36" s="4"/>
      <c r="G36" s="4"/>
      <c r="H36" s="4"/>
      <c r="I36" s="4"/>
      <c r="J36" s="4"/>
      <c r="K36" s="4"/>
      <c r="L36" s="4"/>
      <c r="M36" s="4"/>
      <c r="N36" s="12"/>
      <c r="S36" s="29"/>
      <c r="T36" s="29"/>
      <c r="U36" s="29"/>
      <c r="V36" s="29"/>
      <c r="W36" s="29"/>
      <c r="X36" s="29"/>
      <c r="Y36" s="29"/>
      <c r="Z36" s="29"/>
      <c r="AA36" s="29"/>
      <c r="AB36" s="29"/>
      <c r="AC36" s="29"/>
      <c r="AD36" s="29"/>
      <c r="AE36" s="29"/>
    </row>
    <row r="37" spans="1:31" ht="17.25" customHeight="1" x14ac:dyDescent="0.15">
      <c r="A37" s="5" t="s">
        <v>171</v>
      </c>
      <c r="N37" s="12"/>
      <c r="S37" s="29"/>
      <c r="T37" s="29"/>
      <c r="U37" s="29"/>
      <c r="V37" s="29"/>
      <c r="W37" s="29"/>
      <c r="X37" s="29"/>
      <c r="Y37" s="29"/>
      <c r="Z37" s="29"/>
      <c r="AA37" s="29"/>
      <c r="AB37" s="29"/>
      <c r="AC37" s="29"/>
      <c r="AD37" s="29"/>
      <c r="AE37" s="29"/>
    </row>
    <row r="38" spans="1:31" ht="13.5" customHeight="1" x14ac:dyDescent="0.15">
      <c r="N38" s="12"/>
      <c r="S38" s="29"/>
      <c r="T38" s="29"/>
      <c r="U38" s="29"/>
      <c r="V38" s="29"/>
      <c r="W38" s="29"/>
      <c r="X38" s="29"/>
      <c r="Y38" s="29"/>
      <c r="Z38" s="29"/>
      <c r="AA38" s="29"/>
      <c r="AB38" s="29"/>
      <c r="AC38" s="29"/>
      <c r="AD38" s="29"/>
      <c r="AE38" s="29"/>
    </row>
    <row r="39" spans="1:31" ht="13.5" customHeight="1" x14ac:dyDescent="0.15">
      <c r="A39" s="4" t="s">
        <v>66</v>
      </c>
      <c r="B39" s="4"/>
      <c r="C39" s="4"/>
      <c r="D39" s="4"/>
      <c r="E39" s="4"/>
      <c r="F39" s="4"/>
      <c r="G39" s="4"/>
      <c r="H39" s="4"/>
      <c r="I39" s="108" t="s">
        <v>188</v>
      </c>
      <c r="J39" s="109"/>
      <c r="K39" s="109"/>
      <c r="L39" s="23"/>
      <c r="M39" s="24"/>
      <c r="N39" s="12"/>
      <c r="S39" s="29"/>
      <c r="T39" s="29"/>
      <c r="U39" s="29"/>
      <c r="V39" s="29"/>
      <c r="W39" s="29"/>
      <c r="X39" s="29"/>
      <c r="Y39" s="29"/>
      <c r="Z39" s="29"/>
      <c r="AA39" s="29"/>
      <c r="AB39" s="29"/>
      <c r="AC39" s="29"/>
      <c r="AD39" s="29"/>
      <c r="AE39" s="29"/>
    </row>
    <row r="40" spans="1:31" ht="24.95" customHeight="1" x14ac:dyDescent="0.15">
      <c r="A40" s="99" t="s">
        <v>52</v>
      </c>
      <c r="B40" s="100" t="s">
        <v>53</v>
      </c>
      <c r="C40" s="101"/>
      <c r="D40" s="101"/>
      <c r="E40" s="101"/>
      <c r="F40" s="101"/>
      <c r="G40" s="101"/>
      <c r="H40" s="101"/>
      <c r="I40" s="101"/>
      <c r="J40" s="101"/>
      <c r="K40" s="101"/>
      <c r="L40" s="1"/>
      <c r="M40" s="1"/>
      <c r="N40" s="12"/>
      <c r="S40" s="29"/>
      <c r="T40" s="29"/>
      <c r="U40" s="29"/>
      <c r="V40" s="29"/>
      <c r="W40" s="29"/>
      <c r="X40" s="29"/>
      <c r="Y40" s="29"/>
      <c r="Z40" s="29"/>
      <c r="AA40" s="29"/>
      <c r="AB40" s="29"/>
      <c r="AC40" s="29"/>
      <c r="AD40" s="29"/>
      <c r="AE40" s="29"/>
    </row>
    <row r="41" spans="1:31" ht="29.25" customHeight="1" x14ac:dyDescent="0.15">
      <c r="A41" s="99"/>
      <c r="B41" s="100" t="s">
        <v>8</v>
      </c>
      <c r="C41" s="99"/>
      <c r="D41" s="68" t="s">
        <v>54</v>
      </c>
      <c r="E41" s="68" t="s">
        <v>55</v>
      </c>
      <c r="F41" s="102" t="s">
        <v>126</v>
      </c>
      <c r="G41" s="103"/>
      <c r="H41" s="68" t="s">
        <v>56</v>
      </c>
      <c r="I41" s="68" t="s">
        <v>57</v>
      </c>
      <c r="J41" s="68" t="s">
        <v>67</v>
      </c>
      <c r="K41" s="71" t="s">
        <v>68</v>
      </c>
      <c r="L41" s="1"/>
      <c r="M41" s="1"/>
      <c r="N41" s="12"/>
      <c r="S41" s="29"/>
      <c r="T41" s="29"/>
      <c r="U41" s="29"/>
      <c r="V41" s="29"/>
      <c r="W41" s="29"/>
      <c r="X41" s="29"/>
      <c r="Y41" s="29"/>
      <c r="Z41" s="29"/>
      <c r="AA41" s="29"/>
      <c r="AB41" s="29"/>
      <c r="AC41" s="29"/>
      <c r="AD41" s="29"/>
      <c r="AE41" s="29"/>
    </row>
    <row r="42" spans="1:31" ht="24.75" customHeight="1" x14ac:dyDescent="0.15">
      <c r="A42" s="80" t="s">
        <v>58</v>
      </c>
      <c r="B42" s="104">
        <f>SUM(D42:K42)</f>
        <v>39</v>
      </c>
      <c r="C42" s="105"/>
      <c r="D42" s="72">
        <v>1</v>
      </c>
      <c r="E42" s="72">
        <v>2</v>
      </c>
      <c r="F42" s="105">
        <v>1</v>
      </c>
      <c r="G42" s="105"/>
      <c r="H42" s="72">
        <v>1</v>
      </c>
      <c r="I42" s="72">
        <v>29</v>
      </c>
      <c r="J42" s="72">
        <v>1</v>
      </c>
      <c r="K42" s="72">
        <v>4</v>
      </c>
      <c r="L42" s="25"/>
      <c r="M42" s="25"/>
      <c r="N42" s="12"/>
      <c r="S42" s="29"/>
      <c r="T42" s="29"/>
      <c r="U42" s="29"/>
      <c r="V42" s="29"/>
      <c r="W42" s="29"/>
      <c r="X42" s="29"/>
      <c r="Y42" s="29"/>
      <c r="Z42" s="29"/>
      <c r="AA42" s="29"/>
      <c r="AB42" s="29"/>
      <c r="AC42" s="29"/>
      <c r="AD42" s="29"/>
      <c r="AE42" s="29"/>
    </row>
    <row r="43" spans="1:31" ht="24.75" customHeight="1" x14ac:dyDescent="0.15">
      <c r="A43" s="81" t="s">
        <v>102</v>
      </c>
      <c r="B43" s="96">
        <f>SUM(D43:K43)</f>
        <v>59.28</v>
      </c>
      <c r="C43" s="97"/>
      <c r="D43" s="94">
        <v>12.81</v>
      </c>
      <c r="E43" s="94">
        <v>29.23</v>
      </c>
      <c r="F43" s="98">
        <v>1.84</v>
      </c>
      <c r="G43" s="98"/>
      <c r="H43" s="82">
        <v>2.2000000000000002</v>
      </c>
      <c r="I43" s="82">
        <v>7.1</v>
      </c>
      <c r="J43" s="82">
        <v>2.8</v>
      </c>
      <c r="K43" s="82">
        <v>3.3</v>
      </c>
      <c r="L43" s="25"/>
      <c r="M43" s="25"/>
      <c r="N43" s="12"/>
      <c r="R43" s="59"/>
      <c r="S43" s="29"/>
      <c r="T43" s="29"/>
      <c r="U43" s="29"/>
      <c r="V43" s="29"/>
      <c r="W43" s="29"/>
      <c r="X43" s="29"/>
      <c r="Y43" s="29"/>
      <c r="Z43" s="29"/>
      <c r="AA43" s="29"/>
      <c r="AB43" s="29"/>
      <c r="AC43" s="29"/>
      <c r="AD43" s="29"/>
      <c r="AE43" s="29"/>
    </row>
    <row r="44" spans="1:31" x14ac:dyDescent="0.15">
      <c r="A44" s="4" t="s">
        <v>97</v>
      </c>
      <c r="B44" s="4"/>
      <c r="C44" s="4"/>
      <c r="D44" s="4"/>
      <c r="E44" s="4"/>
      <c r="F44" s="4"/>
      <c r="G44" s="4"/>
      <c r="H44" s="4"/>
      <c r="I44" s="4"/>
      <c r="J44" s="4"/>
      <c r="K44" s="4"/>
      <c r="L44" s="4"/>
      <c r="M44" s="4"/>
      <c r="N44" s="12"/>
      <c r="S44" s="29"/>
      <c r="T44" s="29"/>
      <c r="U44" s="29"/>
      <c r="V44" s="29"/>
      <c r="W44" s="29"/>
      <c r="X44" s="29"/>
      <c r="Y44" s="29"/>
      <c r="Z44" s="29"/>
      <c r="AA44" s="29"/>
      <c r="AB44" s="29"/>
      <c r="AC44" s="29"/>
      <c r="AD44" s="29"/>
      <c r="AE44" s="29"/>
    </row>
    <row r="45" spans="1:31" x14ac:dyDescent="0.15">
      <c r="A45" s="4"/>
      <c r="B45" s="4"/>
      <c r="C45" s="4"/>
      <c r="D45" s="4"/>
      <c r="E45" s="4"/>
      <c r="F45" s="4"/>
      <c r="G45" s="4"/>
      <c r="H45" s="4"/>
      <c r="I45" s="4"/>
      <c r="J45" s="4"/>
      <c r="K45" s="4"/>
      <c r="L45" s="4"/>
      <c r="M45" s="4"/>
      <c r="N45" s="12"/>
      <c r="R45" s="29"/>
      <c r="S45" s="29"/>
      <c r="T45" s="29"/>
      <c r="U45" s="29"/>
      <c r="V45" s="29"/>
      <c r="W45" s="29"/>
      <c r="X45" s="29"/>
      <c r="Y45" s="29"/>
      <c r="Z45" s="29"/>
      <c r="AA45" s="29"/>
      <c r="AB45" s="29"/>
      <c r="AC45" s="29"/>
      <c r="AD45" s="29"/>
      <c r="AE45" s="29"/>
    </row>
    <row r="46" spans="1:31" x14ac:dyDescent="0.15">
      <c r="A46" s="11"/>
      <c r="B46" s="12"/>
      <c r="C46" s="12"/>
      <c r="D46" s="12"/>
      <c r="E46" s="12"/>
      <c r="F46" s="12"/>
      <c r="G46" s="12"/>
      <c r="H46" s="12"/>
      <c r="I46" s="12"/>
      <c r="J46" s="12"/>
      <c r="K46" s="12"/>
      <c r="L46" s="12"/>
      <c r="M46" s="12"/>
      <c r="N46" s="12"/>
      <c r="R46" s="29"/>
      <c r="S46" s="29"/>
      <c r="T46" s="29"/>
      <c r="U46" s="29"/>
      <c r="V46" s="29"/>
      <c r="W46" s="29"/>
      <c r="X46" s="29"/>
      <c r="Y46" s="29"/>
      <c r="Z46" s="29"/>
      <c r="AA46" s="29"/>
      <c r="AB46" s="29"/>
      <c r="AC46" s="29"/>
      <c r="AD46" s="29"/>
      <c r="AE46" s="29"/>
    </row>
    <row r="47" spans="1:31" x14ac:dyDescent="0.15">
      <c r="R47" s="29"/>
      <c r="S47" s="29"/>
      <c r="T47" s="29"/>
      <c r="U47" s="29"/>
      <c r="V47" s="29"/>
      <c r="W47" s="29"/>
      <c r="X47" s="29"/>
      <c r="Y47" s="29"/>
      <c r="Z47" s="29"/>
      <c r="AA47" s="29"/>
      <c r="AB47" s="29"/>
      <c r="AC47" s="29"/>
      <c r="AD47" s="29"/>
      <c r="AE47" s="29"/>
    </row>
    <row r="48" spans="1:31" x14ac:dyDescent="0.15">
      <c r="R48" s="29"/>
      <c r="S48" s="29"/>
      <c r="T48" s="29"/>
      <c r="U48" s="29"/>
      <c r="V48" s="29"/>
      <c r="W48" s="29"/>
      <c r="X48" s="29"/>
      <c r="Y48" s="29"/>
      <c r="Z48" s="29"/>
      <c r="AA48" s="29"/>
      <c r="AB48" s="29"/>
      <c r="AC48" s="29"/>
      <c r="AD48" s="29"/>
      <c r="AE48" s="29"/>
    </row>
    <row r="49" spans="18:31" x14ac:dyDescent="0.15">
      <c r="R49" s="29"/>
      <c r="S49" s="29"/>
      <c r="T49" s="29"/>
      <c r="U49" s="29"/>
      <c r="V49" s="29"/>
      <c r="W49" s="29"/>
      <c r="X49" s="29"/>
      <c r="Y49" s="29"/>
      <c r="Z49" s="29"/>
      <c r="AA49" s="29"/>
      <c r="AB49" s="29"/>
      <c r="AC49" s="29"/>
      <c r="AD49" s="29"/>
      <c r="AE49" s="29"/>
    </row>
    <row r="50" spans="18:31" x14ac:dyDescent="0.15">
      <c r="R50" s="29"/>
      <c r="S50" s="29"/>
      <c r="T50" s="29"/>
      <c r="U50" s="29"/>
      <c r="V50" s="29"/>
      <c r="W50" s="29"/>
      <c r="X50" s="29"/>
      <c r="Y50" s="29"/>
      <c r="Z50" s="29"/>
      <c r="AA50" s="29"/>
      <c r="AB50" s="29"/>
      <c r="AC50" s="29"/>
      <c r="AD50" s="29"/>
      <c r="AE50" s="29"/>
    </row>
    <row r="51" spans="18:31" x14ac:dyDescent="0.15">
      <c r="R51" s="29"/>
      <c r="S51" s="29"/>
      <c r="T51" s="29"/>
      <c r="U51" s="29"/>
      <c r="V51" s="29"/>
      <c r="W51" s="29"/>
      <c r="X51" s="29"/>
      <c r="Y51" s="29"/>
      <c r="Z51" s="29"/>
      <c r="AA51" s="29"/>
      <c r="AB51" s="29"/>
      <c r="AC51" s="29"/>
      <c r="AD51" s="29"/>
      <c r="AE51" s="29"/>
    </row>
    <row r="52" spans="18:31" x14ac:dyDescent="0.15">
      <c r="R52" s="29"/>
      <c r="S52" s="29"/>
      <c r="T52" s="29"/>
      <c r="U52" s="29"/>
      <c r="V52" s="29"/>
      <c r="W52" s="29"/>
      <c r="X52" s="29"/>
      <c r="Y52" s="29"/>
      <c r="Z52" s="29"/>
      <c r="AA52" s="29"/>
      <c r="AB52" s="29"/>
      <c r="AC52" s="29"/>
      <c r="AD52" s="29"/>
      <c r="AE52" s="29"/>
    </row>
    <row r="53" spans="18:31" x14ac:dyDescent="0.15">
      <c r="R53" s="29"/>
      <c r="S53" s="29"/>
      <c r="T53" s="29"/>
      <c r="U53" s="29"/>
      <c r="V53" s="29"/>
      <c r="W53" s="29"/>
      <c r="X53" s="29"/>
      <c r="Y53" s="29"/>
      <c r="Z53" s="29"/>
      <c r="AA53" s="29"/>
      <c r="AB53" s="29"/>
      <c r="AC53" s="29"/>
      <c r="AD53" s="29"/>
      <c r="AE53" s="29"/>
    </row>
    <row r="54" spans="18:31" x14ac:dyDescent="0.15">
      <c r="R54" s="29"/>
      <c r="S54" s="29"/>
      <c r="T54" s="29"/>
      <c r="U54" s="29"/>
      <c r="V54" s="29"/>
      <c r="W54" s="29"/>
      <c r="X54" s="29"/>
      <c r="Y54" s="29"/>
      <c r="Z54" s="29"/>
      <c r="AA54" s="29"/>
      <c r="AB54" s="29"/>
      <c r="AC54" s="29"/>
      <c r="AD54" s="29"/>
      <c r="AE54" s="29"/>
    </row>
    <row r="55" spans="18:31" x14ac:dyDescent="0.15">
      <c r="R55" s="29"/>
      <c r="S55" s="29"/>
      <c r="T55" s="29"/>
      <c r="U55" s="29"/>
      <c r="V55" s="29"/>
      <c r="W55" s="29"/>
      <c r="X55" s="29"/>
      <c r="Y55" s="29"/>
      <c r="Z55" s="29"/>
      <c r="AA55" s="29"/>
      <c r="AB55" s="29"/>
      <c r="AC55" s="29"/>
      <c r="AD55" s="29"/>
      <c r="AE55" s="29"/>
    </row>
    <row r="56" spans="18:31" x14ac:dyDescent="0.15">
      <c r="R56" s="29"/>
      <c r="S56" s="29"/>
      <c r="T56" s="29"/>
      <c r="U56" s="29"/>
      <c r="V56" s="29"/>
      <c r="W56" s="29"/>
      <c r="X56" s="29"/>
      <c r="Y56" s="29"/>
      <c r="Z56" s="29"/>
      <c r="AA56" s="29"/>
      <c r="AB56" s="29"/>
      <c r="AC56" s="29"/>
      <c r="AD56" s="29"/>
      <c r="AE56" s="29"/>
    </row>
    <row r="57" spans="18:31" x14ac:dyDescent="0.15">
      <c r="R57" s="29"/>
      <c r="S57" s="29"/>
      <c r="T57" s="29"/>
      <c r="U57" s="29"/>
      <c r="V57" s="29"/>
      <c r="W57" s="29"/>
      <c r="X57" s="29"/>
      <c r="Y57" s="29"/>
      <c r="Z57" s="29"/>
      <c r="AA57" s="29"/>
      <c r="AB57" s="29"/>
      <c r="AC57" s="29"/>
      <c r="AD57" s="29"/>
      <c r="AE57" s="29"/>
    </row>
    <row r="58" spans="18:31" x14ac:dyDescent="0.15">
      <c r="R58" s="29"/>
      <c r="S58" s="29"/>
      <c r="T58" s="29"/>
      <c r="U58" s="29"/>
      <c r="V58" s="29"/>
      <c r="W58" s="29"/>
      <c r="X58" s="29"/>
      <c r="Y58" s="29"/>
      <c r="Z58" s="29"/>
      <c r="AA58" s="29"/>
      <c r="AB58" s="29"/>
      <c r="AC58" s="29"/>
      <c r="AD58" s="29"/>
      <c r="AE58" s="29"/>
    </row>
    <row r="59" spans="18:31" x14ac:dyDescent="0.15">
      <c r="R59" s="29"/>
      <c r="S59" s="29"/>
      <c r="T59" s="29"/>
      <c r="U59" s="29"/>
      <c r="V59" s="29"/>
      <c r="W59" s="29"/>
      <c r="X59" s="29"/>
      <c r="Y59" s="29"/>
      <c r="Z59" s="29"/>
      <c r="AA59" s="29"/>
      <c r="AB59" s="29"/>
      <c r="AC59" s="29"/>
      <c r="AD59" s="29"/>
      <c r="AE59" s="29"/>
    </row>
    <row r="60" spans="18:31" x14ac:dyDescent="0.15">
      <c r="R60" s="29"/>
      <c r="S60" s="29"/>
      <c r="T60" s="29"/>
      <c r="U60" s="29"/>
      <c r="V60" s="29"/>
      <c r="W60" s="29"/>
      <c r="X60" s="29"/>
      <c r="Y60" s="29"/>
      <c r="Z60" s="29"/>
      <c r="AA60" s="29"/>
      <c r="AB60" s="29"/>
      <c r="AC60" s="29"/>
      <c r="AD60" s="29"/>
      <c r="AE60" s="29"/>
    </row>
    <row r="61" spans="18:31" x14ac:dyDescent="0.15">
      <c r="R61" s="29"/>
      <c r="S61" s="29"/>
      <c r="T61" s="29"/>
      <c r="U61" s="29"/>
      <c r="V61" s="29"/>
      <c r="W61" s="29"/>
      <c r="X61" s="29"/>
      <c r="Y61" s="29"/>
      <c r="Z61" s="29"/>
      <c r="AA61" s="29"/>
      <c r="AB61" s="29"/>
      <c r="AC61" s="29"/>
      <c r="AD61" s="29"/>
      <c r="AE61" s="29"/>
    </row>
    <row r="62" spans="18:31" x14ac:dyDescent="0.15">
      <c r="R62" s="29"/>
      <c r="S62" s="29"/>
      <c r="T62" s="29"/>
      <c r="U62" s="29"/>
      <c r="V62" s="29"/>
      <c r="W62" s="29"/>
      <c r="X62" s="29"/>
      <c r="Y62" s="29"/>
      <c r="Z62" s="29"/>
      <c r="AA62" s="29"/>
      <c r="AB62" s="29"/>
      <c r="AC62" s="29"/>
      <c r="AD62" s="29"/>
      <c r="AE62" s="29"/>
    </row>
    <row r="63" spans="18:31" x14ac:dyDescent="0.15">
      <c r="R63" s="29"/>
      <c r="S63" s="29"/>
      <c r="T63" s="29"/>
      <c r="U63" s="29"/>
      <c r="V63" s="29"/>
      <c r="W63" s="29"/>
      <c r="X63" s="29"/>
      <c r="Y63" s="29"/>
      <c r="Z63" s="29"/>
      <c r="AA63" s="29"/>
      <c r="AB63" s="29"/>
      <c r="AC63" s="29"/>
      <c r="AD63" s="29"/>
      <c r="AE63" s="29"/>
    </row>
    <row r="64" spans="18:31" x14ac:dyDescent="0.15">
      <c r="R64" s="29"/>
      <c r="S64" s="29"/>
      <c r="T64" s="29"/>
      <c r="U64" s="29"/>
      <c r="V64" s="29"/>
      <c r="W64" s="29"/>
      <c r="X64" s="29"/>
      <c r="Y64" s="29"/>
      <c r="Z64" s="29"/>
      <c r="AA64" s="29"/>
      <c r="AB64" s="29"/>
      <c r="AC64" s="29"/>
      <c r="AD64" s="29"/>
      <c r="AE64" s="29"/>
    </row>
    <row r="65" spans="18:31" x14ac:dyDescent="0.15">
      <c r="R65" s="29"/>
      <c r="S65" s="29"/>
      <c r="T65" s="29"/>
      <c r="U65" s="29"/>
      <c r="V65" s="29"/>
      <c r="W65" s="29"/>
      <c r="X65" s="29"/>
      <c r="Y65" s="29"/>
      <c r="Z65" s="29"/>
      <c r="AA65" s="29"/>
      <c r="AB65" s="29"/>
      <c r="AC65" s="29"/>
      <c r="AD65" s="29"/>
      <c r="AE65" s="29"/>
    </row>
    <row r="66" spans="18:31" x14ac:dyDescent="0.15">
      <c r="R66" s="29"/>
      <c r="S66" s="29"/>
      <c r="T66" s="29"/>
      <c r="U66" s="29"/>
      <c r="V66" s="29"/>
      <c r="W66" s="29"/>
      <c r="X66" s="29"/>
      <c r="Y66" s="29"/>
      <c r="Z66" s="29"/>
      <c r="AA66" s="29"/>
      <c r="AB66" s="29"/>
      <c r="AC66" s="29"/>
      <c r="AD66" s="29"/>
      <c r="AE66" s="29"/>
    </row>
    <row r="67" spans="18:31" x14ac:dyDescent="0.15">
      <c r="R67" s="29"/>
      <c r="S67" s="29"/>
      <c r="T67" s="29"/>
      <c r="U67" s="29"/>
      <c r="V67" s="29"/>
      <c r="W67" s="29"/>
      <c r="X67" s="29"/>
      <c r="Y67" s="29"/>
      <c r="Z67" s="29"/>
      <c r="AA67" s="29"/>
      <c r="AB67" s="29"/>
      <c r="AC67" s="29"/>
      <c r="AD67" s="29"/>
      <c r="AE67" s="29"/>
    </row>
    <row r="68" spans="18:31" x14ac:dyDescent="0.15">
      <c r="R68" s="29"/>
      <c r="S68" s="29"/>
      <c r="T68" s="29"/>
      <c r="U68" s="29"/>
      <c r="V68" s="29"/>
      <c r="W68" s="29"/>
      <c r="X68" s="29"/>
      <c r="Y68" s="29"/>
      <c r="Z68" s="29"/>
      <c r="AA68" s="29"/>
      <c r="AB68" s="29"/>
      <c r="AC68" s="29"/>
      <c r="AD68" s="29"/>
      <c r="AE68" s="29"/>
    </row>
    <row r="69" spans="18:31" x14ac:dyDescent="0.15">
      <c r="R69" s="29"/>
      <c r="S69" s="29"/>
      <c r="T69" s="29"/>
      <c r="U69" s="29"/>
      <c r="V69" s="29"/>
      <c r="W69" s="29"/>
      <c r="X69" s="29"/>
      <c r="Y69" s="29"/>
      <c r="Z69" s="29"/>
      <c r="AA69" s="29"/>
      <c r="AB69" s="29"/>
      <c r="AC69" s="29"/>
      <c r="AD69" s="29"/>
      <c r="AE69" s="29"/>
    </row>
    <row r="70" spans="18:31" x14ac:dyDescent="0.15">
      <c r="R70" s="29"/>
      <c r="S70" s="29"/>
      <c r="T70" s="29"/>
      <c r="U70" s="29"/>
      <c r="V70" s="29"/>
      <c r="W70" s="29"/>
      <c r="X70" s="29"/>
      <c r="Y70" s="29"/>
      <c r="Z70" s="29"/>
      <c r="AA70" s="29"/>
      <c r="AB70" s="29"/>
      <c r="AC70" s="29"/>
      <c r="AD70" s="29"/>
      <c r="AE70" s="29"/>
    </row>
    <row r="71" spans="18:31" x14ac:dyDescent="0.15">
      <c r="R71" s="29"/>
      <c r="S71" s="29"/>
      <c r="T71" s="29"/>
      <c r="U71" s="29"/>
      <c r="V71" s="29"/>
      <c r="W71" s="29"/>
      <c r="X71" s="29"/>
      <c r="Y71" s="29"/>
      <c r="Z71" s="29"/>
      <c r="AA71" s="29"/>
      <c r="AB71" s="29"/>
      <c r="AC71" s="29"/>
      <c r="AD71" s="29"/>
      <c r="AE71" s="29"/>
    </row>
    <row r="72" spans="18:31" x14ac:dyDescent="0.15">
      <c r="R72" s="29"/>
      <c r="S72" s="29"/>
      <c r="T72" s="29"/>
      <c r="U72" s="29"/>
      <c r="V72" s="29"/>
      <c r="W72" s="29"/>
      <c r="X72" s="29"/>
      <c r="Y72" s="29"/>
      <c r="Z72" s="29"/>
      <c r="AA72" s="29"/>
      <c r="AB72" s="29"/>
      <c r="AC72" s="29"/>
      <c r="AD72" s="29"/>
      <c r="AE72" s="29"/>
    </row>
    <row r="73" spans="18:31" x14ac:dyDescent="0.15">
      <c r="R73" s="29"/>
      <c r="S73" s="29"/>
      <c r="T73" s="29"/>
      <c r="U73" s="29"/>
      <c r="V73" s="29"/>
      <c r="W73" s="29"/>
      <c r="X73" s="29"/>
      <c r="Y73" s="29"/>
      <c r="Z73" s="29"/>
      <c r="AA73" s="29"/>
      <c r="AB73" s="29"/>
      <c r="AC73" s="29"/>
      <c r="AD73" s="29"/>
      <c r="AE73" s="29"/>
    </row>
    <row r="74" spans="18:31" x14ac:dyDescent="0.15">
      <c r="R74" s="29"/>
      <c r="S74" s="29"/>
      <c r="T74" s="29"/>
      <c r="U74" s="29"/>
      <c r="V74" s="29"/>
      <c r="W74" s="29"/>
      <c r="X74" s="29"/>
      <c r="Y74" s="29"/>
      <c r="Z74" s="29"/>
      <c r="AA74" s="29"/>
      <c r="AB74" s="29"/>
      <c r="AC74" s="29"/>
      <c r="AD74" s="29"/>
      <c r="AE74" s="29"/>
    </row>
    <row r="75" spans="18:31" x14ac:dyDescent="0.15">
      <c r="R75" s="29"/>
      <c r="S75" s="29"/>
      <c r="T75" s="29"/>
      <c r="U75" s="29"/>
      <c r="V75" s="29"/>
      <c r="W75" s="29"/>
      <c r="X75" s="29"/>
      <c r="Y75" s="29"/>
      <c r="Z75" s="29"/>
      <c r="AA75" s="29"/>
      <c r="AB75" s="29"/>
      <c r="AC75" s="29"/>
      <c r="AD75" s="29"/>
      <c r="AE75" s="29"/>
    </row>
    <row r="76" spans="18:31" x14ac:dyDescent="0.15">
      <c r="R76" s="29"/>
      <c r="S76" s="29"/>
      <c r="T76" s="29"/>
      <c r="U76" s="29"/>
      <c r="V76" s="29"/>
      <c r="W76" s="29"/>
      <c r="X76" s="29"/>
      <c r="Y76" s="29"/>
      <c r="Z76" s="29"/>
      <c r="AA76" s="29"/>
      <c r="AB76" s="29"/>
      <c r="AC76" s="29"/>
      <c r="AD76" s="29"/>
      <c r="AE76" s="29"/>
    </row>
    <row r="77" spans="18:31" x14ac:dyDescent="0.15">
      <c r="R77" s="29"/>
      <c r="S77" s="29"/>
      <c r="T77" s="29"/>
      <c r="U77" s="29"/>
      <c r="V77" s="29"/>
      <c r="W77" s="29"/>
      <c r="X77" s="29"/>
      <c r="Y77" s="29"/>
      <c r="Z77" s="29"/>
      <c r="AA77" s="29"/>
      <c r="AB77" s="29"/>
      <c r="AC77" s="29"/>
      <c r="AD77" s="29"/>
      <c r="AE77" s="29"/>
    </row>
    <row r="78" spans="18:31" x14ac:dyDescent="0.15">
      <c r="R78" s="29"/>
      <c r="S78" s="29"/>
      <c r="T78" s="29"/>
      <c r="U78" s="29"/>
      <c r="V78" s="29"/>
      <c r="W78" s="29"/>
      <c r="X78" s="29"/>
      <c r="Y78" s="29"/>
      <c r="Z78" s="29"/>
      <c r="AA78" s="29"/>
      <c r="AB78" s="29"/>
      <c r="AC78" s="29"/>
      <c r="AD78" s="29"/>
      <c r="AE78" s="29"/>
    </row>
    <row r="79" spans="18:31" x14ac:dyDescent="0.15">
      <c r="R79" s="29"/>
      <c r="S79" s="29"/>
      <c r="T79" s="29"/>
      <c r="U79" s="29"/>
      <c r="V79" s="29"/>
      <c r="W79" s="29"/>
      <c r="X79" s="29"/>
      <c r="Y79" s="29"/>
      <c r="Z79" s="29"/>
      <c r="AA79" s="29"/>
      <c r="AB79" s="29"/>
      <c r="AC79" s="29"/>
      <c r="AD79" s="29"/>
      <c r="AE79" s="29"/>
    </row>
    <row r="80" spans="18:31" x14ac:dyDescent="0.15">
      <c r="R80" s="29"/>
      <c r="S80" s="29"/>
      <c r="T80" s="29"/>
      <c r="U80" s="29"/>
      <c r="V80" s="29"/>
      <c r="W80" s="29"/>
      <c r="X80" s="29"/>
      <c r="Y80" s="29"/>
      <c r="Z80" s="29"/>
      <c r="AA80" s="29"/>
      <c r="AB80" s="29"/>
      <c r="AC80" s="29"/>
      <c r="AD80" s="29"/>
      <c r="AE80" s="29"/>
    </row>
    <row r="81" spans="18:31" x14ac:dyDescent="0.15">
      <c r="R81" s="29"/>
      <c r="S81" s="29"/>
      <c r="T81" s="29"/>
      <c r="U81" s="29"/>
      <c r="V81" s="29"/>
      <c r="W81" s="29"/>
      <c r="X81" s="29"/>
      <c r="Y81" s="29"/>
      <c r="Z81" s="29"/>
      <c r="AA81" s="29"/>
      <c r="AB81" s="29"/>
      <c r="AC81" s="29"/>
      <c r="AD81" s="29"/>
      <c r="AE81" s="29"/>
    </row>
    <row r="82" spans="18:31" x14ac:dyDescent="0.15">
      <c r="R82" s="29"/>
      <c r="S82" s="29"/>
      <c r="T82" s="29"/>
      <c r="U82" s="29"/>
      <c r="V82" s="29"/>
      <c r="W82" s="29"/>
      <c r="X82" s="29"/>
      <c r="Y82" s="29"/>
      <c r="Z82" s="29"/>
      <c r="AA82" s="29"/>
      <c r="AB82" s="29"/>
      <c r="AC82" s="29"/>
      <c r="AD82" s="29"/>
      <c r="AE82" s="29"/>
    </row>
    <row r="83" spans="18:31" x14ac:dyDescent="0.15">
      <c r="R83" s="29"/>
      <c r="S83" s="29"/>
      <c r="T83" s="29"/>
      <c r="U83" s="29"/>
      <c r="V83" s="29"/>
      <c r="W83" s="29"/>
      <c r="X83" s="29"/>
      <c r="Y83" s="29"/>
      <c r="Z83" s="29"/>
      <c r="AA83" s="29"/>
      <c r="AB83" s="29"/>
      <c r="AC83" s="29"/>
      <c r="AD83" s="29"/>
      <c r="AE83" s="29"/>
    </row>
    <row r="84" spans="18:31" x14ac:dyDescent="0.15">
      <c r="R84" s="29"/>
      <c r="S84" s="29"/>
      <c r="T84" s="29"/>
      <c r="U84" s="29"/>
      <c r="V84" s="29"/>
      <c r="W84" s="29"/>
      <c r="X84" s="29"/>
      <c r="Y84" s="29"/>
      <c r="Z84" s="29"/>
      <c r="AA84" s="29"/>
      <c r="AB84" s="29"/>
      <c r="AC84" s="29"/>
      <c r="AD84" s="29"/>
      <c r="AE84" s="29"/>
    </row>
    <row r="85" spans="18:31" x14ac:dyDescent="0.15">
      <c r="R85" s="29"/>
      <c r="S85" s="29"/>
      <c r="T85" s="29"/>
      <c r="U85" s="29"/>
      <c r="V85" s="29"/>
      <c r="W85" s="29"/>
      <c r="X85" s="29"/>
      <c r="Y85" s="29"/>
      <c r="Z85" s="29"/>
      <c r="AA85" s="29"/>
      <c r="AB85" s="29"/>
      <c r="AC85" s="29"/>
      <c r="AD85" s="29"/>
      <c r="AE85" s="29"/>
    </row>
    <row r="86" spans="18:31" x14ac:dyDescent="0.15">
      <c r="R86" s="29"/>
      <c r="S86" s="29"/>
      <c r="T86" s="29"/>
      <c r="U86" s="29"/>
      <c r="V86" s="29"/>
      <c r="W86" s="29"/>
      <c r="X86" s="29"/>
      <c r="Y86" s="29"/>
      <c r="Z86" s="29"/>
      <c r="AA86" s="29"/>
      <c r="AB86" s="29"/>
      <c r="AC86" s="29"/>
      <c r="AD86" s="29"/>
      <c r="AE86" s="29"/>
    </row>
    <row r="87" spans="18:31" x14ac:dyDescent="0.15">
      <c r="R87" s="29"/>
      <c r="S87" s="29"/>
      <c r="T87" s="29"/>
      <c r="U87" s="29"/>
      <c r="V87" s="29"/>
      <c r="W87" s="29"/>
      <c r="X87" s="29"/>
      <c r="Y87" s="29"/>
      <c r="Z87" s="29"/>
      <c r="AA87" s="29"/>
      <c r="AB87" s="29"/>
      <c r="AC87" s="29"/>
      <c r="AD87" s="29"/>
      <c r="AE87" s="29"/>
    </row>
    <row r="88" spans="18:31" x14ac:dyDescent="0.15">
      <c r="R88" s="29"/>
      <c r="S88" s="29"/>
      <c r="T88" s="29"/>
      <c r="U88" s="29"/>
      <c r="V88" s="29"/>
      <c r="W88" s="29"/>
      <c r="X88" s="29"/>
      <c r="Y88" s="29"/>
      <c r="Z88" s="29"/>
      <c r="AA88" s="29"/>
      <c r="AB88" s="29"/>
      <c r="AC88" s="29"/>
      <c r="AD88" s="29"/>
      <c r="AE88" s="29"/>
    </row>
    <row r="89" spans="18:31" x14ac:dyDescent="0.15">
      <c r="R89" s="29"/>
      <c r="S89" s="29"/>
      <c r="T89" s="29"/>
      <c r="U89" s="29"/>
      <c r="V89" s="29"/>
      <c r="W89" s="29"/>
      <c r="X89" s="29"/>
      <c r="Y89" s="29"/>
      <c r="Z89" s="29"/>
      <c r="AA89" s="29"/>
      <c r="AB89" s="29"/>
      <c r="AC89" s="29"/>
      <c r="AD89" s="29"/>
      <c r="AE89" s="29"/>
    </row>
    <row r="90" spans="18:31" x14ac:dyDescent="0.15">
      <c r="R90" s="29"/>
      <c r="S90" s="29"/>
      <c r="T90" s="29"/>
      <c r="U90" s="29"/>
      <c r="V90" s="29"/>
      <c r="W90" s="29"/>
      <c r="X90" s="29"/>
      <c r="Y90" s="29"/>
      <c r="Z90" s="29"/>
      <c r="AA90" s="29"/>
      <c r="AB90" s="29"/>
      <c r="AC90" s="29"/>
      <c r="AD90" s="29"/>
      <c r="AE90" s="29"/>
    </row>
    <row r="91" spans="18:31" x14ac:dyDescent="0.15">
      <c r="R91" s="29"/>
      <c r="S91" s="29"/>
      <c r="T91" s="29"/>
      <c r="U91" s="29"/>
      <c r="V91" s="29"/>
      <c r="W91" s="29"/>
      <c r="X91" s="29"/>
      <c r="Y91" s="29"/>
      <c r="Z91" s="29"/>
      <c r="AA91" s="29"/>
      <c r="AB91" s="29"/>
      <c r="AC91" s="29"/>
      <c r="AD91" s="29"/>
      <c r="AE91" s="29"/>
    </row>
    <row r="92" spans="18:31" x14ac:dyDescent="0.15">
      <c r="R92" s="29"/>
      <c r="S92" s="29"/>
      <c r="T92" s="29"/>
      <c r="U92" s="29"/>
      <c r="V92" s="29"/>
      <c r="W92" s="29"/>
      <c r="X92" s="29"/>
      <c r="Y92" s="29"/>
      <c r="Z92" s="29"/>
      <c r="AA92" s="29"/>
      <c r="AB92" s="29"/>
      <c r="AC92" s="29"/>
      <c r="AD92" s="29"/>
      <c r="AE92" s="29"/>
    </row>
    <row r="93" spans="18:31" x14ac:dyDescent="0.15">
      <c r="R93" s="29"/>
      <c r="S93" s="29"/>
      <c r="T93" s="29"/>
      <c r="U93" s="29"/>
      <c r="V93" s="29"/>
      <c r="W93" s="29"/>
      <c r="X93" s="29"/>
      <c r="Y93" s="29"/>
      <c r="Z93" s="29"/>
      <c r="AA93" s="29"/>
      <c r="AB93" s="29"/>
      <c r="AC93" s="29"/>
      <c r="AD93" s="29"/>
      <c r="AE93" s="29"/>
    </row>
    <row r="94" spans="18:31" x14ac:dyDescent="0.15">
      <c r="R94" s="29"/>
      <c r="S94" s="29"/>
      <c r="T94" s="29"/>
      <c r="U94" s="29"/>
      <c r="V94" s="29"/>
      <c r="W94" s="29"/>
      <c r="X94" s="29"/>
      <c r="Y94" s="29"/>
      <c r="Z94" s="29"/>
      <c r="AA94" s="29"/>
      <c r="AB94" s="29"/>
      <c r="AC94" s="29"/>
      <c r="AD94" s="29"/>
      <c r="AE94" s="29"/>
    </row>
    <row r="95" spans="18:31" x14ac:dyDescent="0.15">
      <c r="R95" s="29"/>
      <c r="S95" s="29"/>
      <c r="T95" s="29"/>
      <c r="U95" s="29"/>
      <c r="V95" s="29"/>
      <c r="W95" s="29"/>
      <c r="X95" s="29"/>
      <c r="Y95" s="29"/>
      <c r="Z95" s="29"/>
      <c r="AA95" s="29"/>
      <c r="AB95" s="29"/>
      <c r="AC95" s="29"/>
      <c r="AD95" s="29"/>
      <c r="AE95" s="29"/>
    </row>
    <row r="96" spans="18:31" x14ac:dyDescent="0.15">
      <c r="R96" s="29"/>
      <c r="S96" s="29"/>
      <c r="T96" s="29"/>
      <c r="U96" s="29"/>
      <c r="V96" s="29"/>
      <c r="W96" s="29"/>
      <c r="X96" s="29"/>
      <c r="Y96" s="29"/>
      <c r="Z96" s="29"/>
      <c r="AA96" s="29"/>
      <c r="AB96" s="29"/>
      <c r="AC96" s="29"/>
      <c r="AD96" s="29"/>
      <c r="AE96" s="29"/>
    </row>
    <row r="97" spans="18:31" x14ac:dyDescent="0.15">
      <c r="R97" s="29"/>
      <c r="S97" s="29"/>
      <c r="T97" s="29"/>
      <c r="U97" s="29"/>
      <c r="V97" s="29"/>
      <c r="W97" s="29"/>
      <c r="X97" s="29"/>
      <c r="Y97" s="29"/>
      <c r="Z97" s="29"/>
      <c r="AA97" s="29"/>
      <c r="AB97" s="29"/>
      <c r="AC97" s="29"/>
      <c r="AD97" s="29"/>
      <c r="AE97" s="29"/>
    </row>
    <row r="98" spans="18:31" x14ac:dyDescent="0.15">
      <c r="R98" s="29"/>
      <c r="S98" s="29"/>
      <c r="T98" s="29"/>
      <c r="U98" s="29"/>
      <c r="V98" s="29"/>
      <c r="W98" s="29"/>
      <c r="X98" s="29"/>
      <c r="Y98" s="29"/>
      <c r="Z98" s="29"/>
      <c r="AA98" s="29"/>
      <c r="AB98" s="29"/>
      <c r="AC98" s="29"/>
      <c r="AD98" s="29"/>
      <c r="AE98" s="29"/>
    </row>
    <row r="99" spans="18:31" x14ac:dyDescent="0.15">
      <c r="R99" s="29"/>
      <c r="S99" s="29"/>
      <c r="T99" s="29"/>
      <c r="U99" s="29"/>
      <c r="V99" s="29"/>
      <c r="W99" s="29"/>
      <c r="X99" s="29"/>
      <c r="Y99" s="29"/>
      <c r="Z99" s="29"/>
      <c r="AA99" s="29"/>
      <c r="AB99" s="29"/>
      <c r="AC99" s="29"/>
      <c r="AD99" s="29"/>
      <c r="AE99" s="29"/>
    </row>
    <row r="100" spans="18:31" x14ac:dyDescent="0.15">
      <c r="R100" s="29"/>
      <c r="S100" s="29"/>
      <c r="T100" s="29"/>
      <c r="U100" s="29"/>
      <c r="V100" s="29"/>
      <c r="W100" s="29"/>
      <c r="X100" s="29"/>
      <c r="Y100" s="29"/>
      <c r="Z100" s="29"/>
      <c r="AA100" s="29"/>
      <c r="AB100" s="29"/>
      <c r="AC100" s="29"/>
      <c r="AD100" s="29"/>
      <c r="AE100" s="29"/>
    </row>
    <row r="101" spans="18:31" x14ac:dyDescent="0.15">
      <c r="R101" s="29"/>
      <c r="S101" s="29"/>
      <c r="T101" s="29"/>
      <c r="U101" s="29"/>
      <c r="V101" s="29"/>
      <c r="W101" s="29"/>
      <c r="X101" s="29"/>
      <c r="Y101" s="29"/>
      <c r="Z101" s="29"/>
      <c r="AA101" s="29"/>
      <c r="AB101" s="29"/>
      <c r="AC101" s="29"/>
      <c r="AD101" s="29"/>
      <c r="AE101" s="29"/>
    </row>
    <row r="102" spans="18:31" x14ac:dyDescent="0.15">
      <c r="R102" s="29"/>
      <c r="S102" s="29"/>
      <c r="T102" s="29"/>
      <c r="U102" s="29"/>
      <c r="V102" s="29"/>
      <c r="W102" s="29"/>
      <c r="X102" s="29"/>
      <c r="Y102" s="29"/>
      <c r="Z102" s="29"/>
      <c r="AA102" s="29"/>
      <c r="AB102" s="29"/>
      <c r="AC102" s="29"/>
      <c r="AD102" s="29"/>
      <c r="AE102" s="29"/>
    </row>
    <row r="103" spans="18:31" x14ac:dyDescent="0.15">
      <c r="R103" s="29"/>
      <c r="S103" s="29"/>
      <c r="T103" s="29"/>
      <c r="U103" s="29"/>
      <c r="V103" s="29"/>
      <c r="W103" s="29"/>
      <c r="X103" s="29"/>
      <c r="Y103" s="29"/>
      <c r="Z103" s="29"/>
      <c r="AA103" s="29"/>
      <c r="AB103" s="29"/>
      <c r="AC103" s="29"/>
      <c r="AD103" s="29"/>
      <c r="AE103" s="29"/>
    </row>
    <row r="104" spans="18:31" x14ac:dyDescent="0.15">
      <c r="R104" s="29"/>
      <c r="S104" s="29"/>
      <c r="T104" s="29"/>
      <c r="U104" s="29"/>
      <c r="V104" s="29"/>
      <c r="W104" s="29"/>
      <c r="X104" s="29"/>
      <c r="Y104" s="29"/>
      <c r="Z104" s="29"/>
      <c r="AA104" s="29"/>
      <c r="AB104" s="29"/>
      <c r="AC104" s="29"/>
      <c r="AD104" s="29"/>
      <c r="AE104" s="29"/>
    </row>
    <row r="105" spans="18:31" x14ac:dyDescent="0.15">
      <c r="R105" s="29"/>
      <c r="S105" s="29"/>
      <c r="T105" s="29"/>
      <c r="U105" s="29"/>
      <c r="V105" s="29"/>
      <c r="W105" s="29"/>
      <c r="X105" s="29"/>
      <c r="Y105" s="29"/>
      <c r="Z105" s="29"/>
      <c r="AA105" s="29"/>
      <c r="AB105" s="29"/>
      <c r="AC105" s="29"/>
      <c r="AD105" s="29"/>
      <c r="AE105" s="29"/>
    </row>
    <row r="106" spans="18:31" x14ac:dyDescent="0.15">
      <c r="R106" s="29"/>
      <c r="S106" s="29"/>
      <c r="T106" s="29"/>
      <c r="U106" s="29"/>
      <c r="V106" s="29"/>
      <c r="W106" s="29"/>
      <c r="X106" s="29"/>
      <c r="Y106" s="29"/>
      <c r="Z106" s="29"/>
      <c r="AA106" s="29"/>
      <c r="AB106" s="29"/>
      <c r="AC106" s="29"/>
      <c r="AD106" s="29"/>
      <c r="AE106" s="29"/>
    </row>
    <row r="107" spans="18:31" x14ac:dyDescent="0.15">
      <c r="R107" s="29"/>
      <c r="S107" s="29"/>
      <c r="T107" s="29"/>
      <c r="U107" s="29"/>
      <c r="V107" s="29"/>
      <c r="W107" s="29"/>
      <c r="X107" s="29"/>
      <c r="Y107" s="29"/>
      <c r="Z107" s="29"/>
      <c r="AA107" s="29"/>
      <c r="AB107" s="29"/>
      <c r="AC107" s="29"/>
      <c r="AD107" s="29"/>
      <c r="AE107" s="29"/>
    </row>
    <row r="108" spans="18:31" x14ac:dyDescent="0.15">
      <c r="R108" s="29"/>
      <c r="S108" s="29"/>
      <c r="T108" s="29"/>
      <c r="U108" s="29"/>
      <c r="V108" s="29"/>
      <c r="W108" s="29"/>
      <c r="X108" s="29"/>
      <c r="Y108" s="29"/>
      <c r="Z108" s="29"/>
      <c r="AA108" s="29"/>
      <c r="AB108" s="29"/>
      <c r="AC108" s="29"/>
      <c r="AD108" s="29"/>
      <c r="AE108" s="29"/>
    </row>
    <row r="109" spans="18:31" x14ac:dyDescent="0.15">
      <c r="R109" s="29"/>
      <c r="S109" s="29"/>
      <c r="T109" s="29"/>
      <c r="U109" s="29"/>
      <c r="V109" s="29"/>
      <c r="W109" s="29"/>
      <c r="X109" s="29"/>
      <c r="Y109" s="29"/>
      <c r="Z109" s="29"/>
      <c r="AA109" s="29"/>
      <c r="AB109" s="29"/>
      <c r="AC109" s="29"/>
      <c r="AD109" s="29"/>
      <c r="AE109" s="29"/>
    </row>
    <row r="110" spans="18:31" x14ac:dyDescent="0.15">
      <c r="R110" s="29"/>
      <c r="S110" s="29"/>
      <c r="T110" s="29"/>
      <c r="U110" s="29"/>
      <c r="V110" s="29"/>
      <c r="W110" s="29"/>
      <c r="X110" s="29"/>
      <c r="Y110" s="29"/>
      <c r="Z110" s="29"/>
      <c r="AA110" s="29"/>
      <c r="AB110" s="29"/>
      <c r="AC110" s="29"/>
      <c r="AD110" s="29"/>
      <c r="AE110" s="29"/>
    </row>
    <row r="111" spans="18:31" x14ac:dyDescent="0.15">
      <c r="R111" s="29"/>
      <c r="S111" s="29"/>
      <c r="T111" s="29"/>
      <c r="U111" s="29"/>
      <c r="V111" s="29"/>
      <c r="W111" s="29"/>
      <c r="X111" s="29"/>
      <c r="Y111" s="29"/>
      <c r="Z111" s="29"/>
      <c r="AA111" s="29"/>
      <c r="AB111" s="29"/>
      <c r="AC111" s="29"/>
      <c r="AD111" s="29"/>
      <c r="AE111" s="29"/>
    </row>
    <row r="112" spans="18:31" x14ac:dyDescent="0.15">
      <c r="R112" s="29"/>
      <c r="S112" s="29"/>
      <c r="T112" s="29"/>
      <c r="U112" s="29"/>
      <c r="V112" s="29"/>
      <c r="W112" s="29"/>
      <c r="X112" s="29"/>
      <c r="Y112" s="29"/>
      <c r="Z112" s="29"/>
      <c r="AA112" s="29"/>
      <c r="AB112" s="29"/>
      <c r="AC112" s="29"/>
      <c r="AD112" s="29"/>
      <c r="AE112" s="29"/>
    </row>
    <row r="113" spans="18:31" x14ac:dyDescent="0.15">
      <c r="R113" s="29"/>
      <c r="S113" s="29"/>
      <c r="T113" s="29"/>
      <c r="U113" s="29"/>
      <c r="V113" s="29"/>
      <c r="W113" s="29"/>
      <c r="X113" s="29"/>
      <c r="Y113" s="29"/>
      <c r="Z113" s="29"/>
      <c r="AA113" s="29"/>
      <c r="AB113" s="29"/>
      <c r="AC113" s="29"/>
      <c r="AD113" s="29"/>
      <c r="AE113" s="29"/>
    </row>
    <row r="114" spans="18:31" x14ac:dyDescent="0.15">
      <c r="R114" s="29"/>
      <c r="S114" s="29"/>
      <c r="T114" s="29"/>
      <c r="U114" s="29"/>
      <c r="V114" s="29"/>
      <c r="W114" s="29"/>
      <c r="X114" s="29"/>
      <c r="Y114" s="29"/>
      <c r="Z114" s="29"/>
      <c r="AA114" s="29"/>
      <c r="AB114" s="29"/>
      <c r="AC114" s="29"/>
      <c r="AD114" s="29"/>
      <c r="AE114" s="29"/>
    </row>
    <row r="115" spans="18:31" x14ac:dyDescent="0.15">
      <c r="R115" s="29"/>
      <c r="S115" s="29"/>
      <c r="T115" s="29"/>
      <c r="U115" s="29"/>
      <c r="V115" s="29"/>
      <c r="W115" s="29"/>
      <c r="X115" s="29"/>
      <c r="Y115" s="29"/>
      <c r="Z115" s="29"/>
      <c r="AA115" s="29"/>
      <c r="AB115" s="29"/>
      <c r="AC115" s="29"/>
      <c r="AD115" s="29"/>
      <c r="AE115" s="29"/>
    </row>
    <row r="116" spans="18:31" x14ac:dyDescent="0.15">
      <c r="R116" s="29"/>
      <c r="S116" s="29"/>
      <c r="T116" s="29"/>
      <c r="U116" s="29"/>
      <c r="V116" s="29"/>
      <c r="W116" s="29"/>
      <c r="X116" s="29"/>
      <c r="Y116" s="29"/>
      <c r="Z116" s="29"/>
      <c r="AA116" s="29"/>
      <c r="AB116" s="29"/>
      <c r="AC116" s="29"/>
      <c r="AD116" s="29"/>
      <c r="AE116" s="29"/>
    </row>
    <row r="117" spans="18:31" x14ac:dyDescent="0.15">
      <c r="R117" s="29"/>
      <c r="S117" s="29"/>
      <c r="T117" s="29"/>
      <c r="U117" s="29"/>
      <c r="V117" s="29"/>
      <c r="W117" s="29"/>
      <c r="X117" s="29"/>
      <c r="Y117" s="29"/>
      <c r="Z117" s="29"/>
      <c r="AA117" s="29"/>
      <c r="AB117" s="29"/>
      <c r="AC117" s="29"/>
      <c r="AD117" s="29"/>
      <c r="AE117" s="29"/>
    </row>
    <row r="118" spans="18:31" x14ac:dyDescent="0.15">
      <c r="R118" s="29"/>
      <c r="S118" s="29"/>
      <c r="T118" s="29"/>
      <c r="U118" s="29"/>
      <c r="V118" s="29"/>
      <c r="W118" s="29"/>
      <c r="X118" s="29"/>
      <c r="Y118" s="29"/>
      <c r="Z118" s="29"/>
      <c r="AA118" s="29"/>
      <c r="AB118" s="29"/>
      <c r="AC118" s="29"/>
      <c r="AD118" s="29"/>
      <c r="AE118" s="29"/>
    </row>
    <row r="119" spans="18:31" x14ac:dyDescent="0.15">
      <c r="R119" s="29"/>
      <c r="S119" s="29"/>
      <c r="T119" s="29"/>
      <c r="U119" s="29"/>
      <c r="V119" s="29"/>
      <c r="W119" s="29"/>
      <c r="X119" s="29"/>
      <c r="Y119" s="29"/>
      <c r="Z119" s="29"/>
      <c r="AA119" s="29"/>
      <c r="AB119" s="29"/>
      <c r="AC119" s="29"/>
      <c r="AD119" s="29"/>
      <c r="AE119" s="29"/>
    </row>
    <row r="120" spans="18:31" x14ac:dyDescent="0.15">
      <c r="R120" s="29"/>
      <c r="S120" s="29"/>
      <c r="T120" s="29"/>
      <c r="U120" s="29"/>
      <c r="V120" s="29"/>
      <c r="W120" s="29"/>
      <c r="X120" s="29"/>
      <c r="Y120" s="29"/>
      <c r="Z120" s="29"/>
      <c r="AA120" s="29"/>
      <c r="AB120" s="29"/>
      <c r="AC120" s="29"/>
      <c r="AD120" s="29"/>
      <c r="AE120" s="29"/>
    </row>
    <row r="121" spans="18:31" x14ac:dyDescent="0.15">
      <c r="R121" s="29"/>
      <c r="S121" s="29"/>
      <c r="T121" s="29"/>
      <c r="U121" s="29"/>
      <c r="V121" s="29"/>
      <c r="W121" s="29"/>
      <c r="X121" s="29"/>
      <c r="Y121" s="29"/>
      <c r="Z121" s="29"/>
      <c r="AA121" s="29"/>
      <c r="AB121" s="29"/>
      <c r="AC121" s="29"/>
      <c r="AD121" s="29"/>
      <c r="AE121" s="29"/>
    </row>
    <row r="122" spans="18:31" x14ac:dyDescent="0.15">
      <c r="R122" s="29"/>
      <c r="S122" s="29"/>
      <c r="T122" s="29"/>
      <c r="U122" s="29"/>
      <c r="V122" s="29"/>
      <c r="W122" s="29"/>
      <c r="X122" s="29"/>
      <c r="Y122" s="29"/>
      <c r="Z122" s="29"/>
      <c r="AA122" s="29"/>
      <c r="AB122" s="29"/>
      <c r="AC122" s="29"/>
      <c r="AD122" s="29"/>
      <c r="AE122" s="29"/>
    </row>
    <row r="123" spans="18:31" x14ac:dyDescent="0.15">
      <c r="R123" s="29"/>
      <c r="S123" s="29"/>
      <c r="T123" s="29"/>
      <c r="U123" s="29"/>
      <c r="V123" s="29"/>
      <c r="W123" s="29"/>
      <c r="X123" s="29"/>
      <c r="Y123" s="29"/>
      <c r="Z123" s="29"/>
      <c r="AA123" s="29"/>
      <c r="AB123" s="29"/>
      <c r="AC123" s="29"/>
      <c r="AD123" s="29"/>
      <c r="AE123" s="29"/>
    </row>
    <row r="124" spans="18:31" x14ac:dyDescent="0.15">
      <c r="R124" s="29"/>
      <c r="S124" s="29"/>
      <c r="T124" s="29"/>
      <c r="U124" s="29"/>
      <c r="V124" s="29"/>
      <c r="W124" s="29"/>
      <c r="X124" s="29"/>
      <c r="Y124" s="29"/>
      <c r="Z124" s="29"/>
      <c r="AA124" s="29"/>
      <c r="AB124" s="29"/>
      <c r="AC124" s="29"/>
      <c r="AD124" s="29"/>
      <c r="AE124" s="29"/>
    </row>
    <row r="125" spans="18:31" x14ac:dyDescent="0.15">
      <c r="R125" s="29"/>
      <c r="S125" s="29"/>
      <c r="T125" s="29"/>
      <c r="U125" s="29"/>
      <c r="V125" s="29"/>
      <c r="W125" s="29"/>
      <c r="X125" s="29"/>
      <c r="Y125" s="29"/>
      <c r="Z125" s="29"/>
      <c r="AA125" s="29"/>
      <c r="AB125" s="29"/>
      <c r="AC125" s="29"/>
      <c r="AD125" s="29"/>
      <c r="AE125" s="29"/>
    </row>
    <row r="126" spans="18:31" x14ac:dyDescent="0.15">
      <c r="R126" s="29"/>
      <c r="S126" s="29"/>
      <c r="T126" s="29"/>
      <c r="U126" s="29"/>
      <c r="V126" s="29"/>
      <c r="W126" s="29"/>
      <c r="X126" s="29"/>
      <c r="Y126" s="29"/>
      <c r="Z126" s="29"/>
      <c r="AA126" s="29"/>
      <c r="AB126" s="29"/>
      <c r="AC126" s="29"/>
      <c r="AD126" s="29"/>
      <c r="AE126" s="29"/>
    </row>
    <row r="127" spans="18:31" x14ac:dyDescent="0.15">
      <c r="R127" s="29"/>
      <c r="S127" s="29"/>
      <c r="T127" s="29"/>
      <c r="U127" s="29"/>
      <c r="V127" s="29"/>
      <c r="W127" s="29"/>
      <c r="X127" s="29"/>
      <c r="Y127" s="29"/>
      <c r="Z127" s="29"/>
      <c r="AA127" s="29"/>
      <c r="AB127" s="29"/>
      <c r="AC127" s="29"/>
      <c r="AD127" s="29"/>
      <c r="AE127" s="29"/>
    </row>
    <row r="128" spans="18:31" x14ac:dyDescent="0.15">
      <c r="R128" s="29"/>
      <c r="S128" s="29"/>
      <c r="T128" s="29"/>
      <c r="U128" s="29"/>
      <c r="V128" s="29"/>
      <c r="W128" s="29"/>
      <c r="X128" s="29"/>
      <c r="Y128" s="29"/>
      <c r="Z128" s="29"/>
      <c r="AA128" s="29"/>
      <c r="AB128" s="29"/>
      <c r="AC128" s="29"/>
      <c r="AD128" s="29"/>
      <c r="AE128" s="29"/>
    </row>
    <row r="129" spans="18:31" x14ac:dyDescent="0.15">
      <c r="R129" s="29"/>
      <c r="S129" s="29"/>
      <c r="T129" s="29"/>
      <c r="U129" s="29"/>
      <c r="V129" s="29"/>
      <c r="W129" s="29"/>
      <c r="X129" s="29"/>
      <c r="Y129" s="29"/>
      <c r="Z129" s="29"/>
      <c r="AA129" s="29"/>
      <c r="AB129" s="29"/>
      <c r="AC129" s="29"/>
      <c r="AD129" s="29"/>
      <c r="AE129" s="29"/>
    </row>
    <row r="130" spans="18:31" x14ac:dyDescent="0.15">
      <c r="R130" s="29"/>
      <c r="S130" s="29"/>
      <c r="T130" s="29"/>
      <c r="U130" s="29"/>
      <c r="V130" s="29"/>
      <c r="W130" s="29"/>
      <c r="X130" s="29"/>
      <c r="Y130" s="29"/>
      <c r="Z130" s="29"/>
      <c r="AA130" s="29"/>
      <c r="AB130" s="29"/>
      <c r="AC130" s="29"/>
      <c r="AD130" s="29"/>
      <c r="AE130" s="29"/>
    </row>
    <row r="131" spans="18:31" x14ac:dyDescent="0.15">
      <c r="R131" s="29"/>
      <c r="S131" s="29"/>
      <c r="T131" s="29"/>
      <c r="U131" s="29"/>
      <c r="V131" s="29"/>
      <c r="W131" s="29"/>
      <c r="X131" s="29"/>
      <c r="Y131" s="29"/>
      <c r="Z131" s="29"/>
      <c r="AA131" s="29"/>
      <c r="AB131" s="29"/>
      <c r="AC131" s="29"/>
      <c r="AD131" s="29"/>
      <c r="AE131" s="29"/>
    </row>
    <row r="132" spans="18:31" x14ac:dyDescent="0.15">
      <c r="R132" s="29"/>
      <c r="S132" s="29"/>
      <c r="T132" s="29"/>
      <c r="U132" s="29"/>
      <c r="V132" s="29"/>
      <c r="W132" s="29"/>
      <c r="X132" s="29"/>
      <c r="Y132" s="29"/>
      <c r="Z132" s="29"/>
      <c r="AA132" s="29"/>
      <c r="AB132" s="29"/>
      <c r="AC132" s="29"/>
      <c r="AD132" s="29"/>
      <c r="AE132" s="29"/>
    </row>
    <row r="133" spans="18:31" x14ac:dyDescent="0.15">
      <c r="R133" s="29"/>
      <c r="S133" s="29"/>
      <c r="T133" s="29"/>
      <c r="U133" s="29"/>
      <c r="V133" s="29"/>
      <c r="W133" s="29"/>
      <c r="X133" s="29"/>
      <c r="Y133" s="29"/>
      <c r="Z133" s="29"/>
      <c r="AA133" s="29"/>
      <c r="AB133" s="29"/>
      <c r="AC133" s="29"/>
      <c r="AD133" s="29"/>
      <c r="AE133" s="29"/>
    </row>
    <row r="134" spans="18:31" x14ac:dyDescent="0.15">
      <c r="R134" s="29"/>
      <c r="S134" s="29"/>
      <c r="T134" s="29"/>
      <c r="U134" s="29"/>
      <c r="V134" s="29"/>
      <c r="W134" s="29"/>
      <c r="X134" s="29"/>
      <c r="Y134" s="29"/>
      <c r="Z134" s="29"/>
      <c r="AA134" s="29"/>
      <c r="AB134" s="29"/>
      <c r="AC134" s="29"/>
      <c r="AD134" s="29"/>
      <c r="AE134" s="29"/>
    </row>
    <row r="135" spans="18:31" x14ac:dyDescent="0.15">
      <c r="R135" s="29"/>
      <c r="S135" s="29"/>
      <c r="T135" s="29"/>
      <c r="U135" s="29"/>
      <c r="V135" s="29"/>
      <c r="W135" s="29"/>
      <c r="X135" s="29"/>
      <c r="Y135" s="29"/>
      <c r="Z135" s="29"/>
      <c r="AA135" s="29"/>
      <c r="AB135" s="29"/>
      <c r="AC135" s="29"/>
      <c r="AD135" s="29"/>
      <c r="AE135" s="29"/>
    </row>
    <row r="136" spans="18:31" x14ac:dyDescent="0.15">
      <c r="R136" s="29"/>
      <c r="S136" s="29"/>
      <c r="T136" s="29"/>
      <c r="U136" s="29"/>
      <c r="V136" s="29"/>
      <c r="W136" s="29"/>
      <c r="X136" s="29"/>
      <c r="Y136" s="29"/>
      <c r="Z136" s="29"/>
      <c r="AA136" s="29"/>
      <c r="AB136" s="29"/>
      <c r="AC136" s="29"/>
      <c r="AD136" s="29"/>
      <c r="AE136" s="29"/>
    </row>
    <row r="137" spans="18:31" x14ac:dyDescent="0.15">
      <c r="R137" s="29"/>
      <c r="S137" s="29"/>
      <c r="T137" s="29"/>
      <c r="U137" s="29"/>
      <c r="V137" s="29"/>
      <c r="W137" s="29"/>
      <c r="X137" s="29"/>
      <c r="Y137" s="29"/>
      <c r="Z137" s="29"/>
      <c r="AA137" s="29"/>
      <c r="AB137" s="29"/>
      <c r="AC137" s="29"/>
      <c r="AD137" s="29"/>
      <c r="AE137" s="29"/>
    </row>
    <row r="138" spans="18:31" x14ac:dyDescent="0.15">
      <c r="R138" s="29"/>
      <c r="S138" s="29"/>
      <c r="T138" s="29"/>
      <c r="U138" s="29"/>
      <c r="V138" s="29"/>
      <c r="W138" s="29"/>
      <c r="X138" s="29"/>
      <c r="Y138" s="29"/>
      <c r="Z138" s="29"/>
      <c r="AA138" s="29"/>
      <c r="AB138" s="29"/>
      <c r="AC138" s="29"/>
      <c r="AD138" s="29"/>
      <c r="AE138" s="29"/>
    </row>
    <row r="139" spans="18:31" x14ac:dyDescent="0.15">
      <c r="R139" s="29"/>
      <c r="S139" s="29"/>
      <c r="T139" s="29"/>
      <c r="U139" s="29"/>
      <c r="V139" s="29"/>
      <c r="W139" s="29"/>
      <c r="X139" s="29"/>
      <c r="Y139" s="29"/>
      <c r="Z139" s="29"/>
      <c r="AA139" s="29"/>
      <c r="AB139" s="29"/>
      <c r="AC139" s="29"/>
      <c r="AD139" s="29"/>
      <c r="AE139" s="29"/>
    </row>
    <row r="140" spans="18:31" x14ac:dyDescent="0.15">
      <c r="R140" s="29"/>
      <c r="S140" s="29"/>
      <c r="T140" s="29"/>
      <c r="U140" s="29"/>
      <c r="V140" s="29"/>
      <c r="W140" s="29"/>
      <c r="X140" s="29"/>
      <c r="Y140" s="29"/>
      <c r="Z140" s="29"/>
      <c r="AA140" s="29"/>
      <c r="AB140" s="29"/>
      <c r="AC140" s="29"/>
      <c r="AD140" s="29"/>
      <c r="AE140" s="29"/>
    </row>
    <row r="141" spans="18:31" x14ac:dyDescent="0.15">
      <c r="R141" s="29"/>
      <c r="S141" s="29"/>
      <c r="T141" s="29"/>
      <c r="U141" s="29"/>
      <c r="V141" s="29"/>
      <c r="W141" s="29"/>
      <c r="X141" s="29"/>
      <c r="Y141" s="29"/>
      <c r="Z141" s="29"/>
      <c r="AA141" s="29"/>
      <c r="AB141" s="29"/>
      <c r="AC141" s="29"/>
      <c r="AD141" s="29"/>
      <c r="AE141" s="29"/>
    </row>
    <row r="142" spans="18:31" x14ac:dyDescent="0.15">
      <c r="R142" s="29"/>
      <c r="S142" s="29"/>
      <c r="T142" s="29"/>
      <c r="U142" s="29"/>
      <c r="V142" s="29"/>
      <c r="W142" s="29"/>
      <c r="X142" s="29"/>
      <c r="Y142" s="29"/>
      <c r="Z142" s="29"/>
      <c r="AA142" s="29"/>
      <c r="AB142" s="29"/>
      <c r="AC142" s="29"/>
      <c r="AD142" s="29"/>
      <c r="AE142" s="29"/>
    </row>
    <row r="143" spans="18:31" x14ac:dyDescent="0.15">
      <c r="R143" s="29"/>
      <c r="S143" s="29"/>
      <c r="T143" s="29"/>
      <c r="U143" s="29"/>
      <c r="V143" s="29"/>
      <c r="W143" s="29"/>
      <c r="X143" s="29"/>
      <c r="Y143" s="29"/>
      <c r="Z143" s="29"/>
      <c r="AA143" s="29"/>
      <c r="AB143" s="29"/>
      <c r="AC143" s="29"/>
      <c r="AD143" s="29"/>
      <c r="AE143" s="29"/>
    </row>
    <row r="144" spans="18:31" x14ac:dyDescent="0.15">
      <c r="R144" s="29"/>
      <c r="S144" s="29"/>
      <c r="T144" s="29"/>
      <c r="U144" s="29"/>
      <c r="V144" s="29"/>
      <c r="W144" s="29"/>
      <c r="X144" s="29"/>
      <c r="Y144" s="29"/>
      <c r="Z144" s="29"/>
      <c r="AA144" s="29"/>
      <c r="AB144" s="29"/>
      <c r="AC144" s="29"/>
      <c r="AD144" s="29"/>
      <c r="AE144" s="29"/>
    </row>
    <row r="145" spans="18:31" x14ac:dyDescent="0.15">
      <c r="R145" s="29"/>
      <c r="S145" s="29"/>
      <c r="T145" s="29"/>
      <c r="U145" s="29"/>
      <c r="V145" s="29"/>
      <c r="W145" s="29"/>
      <c r="X145" s="29"/>
      <c r="Y145" s="29"/>
      <c r="Z145" s="29"/>
      <c r="AA145" s="29"/>
      <c r="AB145" s="29"/>
      <c r="AC145" s="29"/>
      <c r="AD145" s="29"/>
      <c r="AE145" s="29"/>
    </row>
    <row r="146" spans="18:31" x14ac:dyDescent="0.15">
      <c r="R146" s="29"/>
      <c r="S146" s="29"/>
      <c r="T146" s="29"/>
      <c r="U146" s="29"/>
      <c r="V146" s="29"/>
      <c r="W146" s="29"/>
      <c r="X146" s="29"/>
      <c r="Y146" s="29"/>
      <c r="Z146" s="29"/>
      <c r="AA146" s="29"/>
      <c r="AB146" s="29"/>
      <c r="AC146" s="29"/>
      <c r="AD146" s="29"/>
      <c r="AE146" s="29"/>
    </row>
    <row r="147" spans="18:31" x14ac:dyDescent="0.15">
      <c r="R147" s="29"/>
      <c r="S147" s="29"/>
      <c r="T147" s="29"/>
      <c r="U147" s="29"/>
      <c r="V147" s="29"/>
      <c r="W147" s="29"/>
      <c r="X147" s="29"/>
      <c r="Y147" s="29"/>
      <c r="Z147" s="29"/>
      <c r="AA147" s="29"/>
      <c r="AB147" s="29"/>
      <c r="AC147" s="29"/>
      <c r="AD147" s="29"/>
      <c r="AE147" s="29"/>
    </row>
    <row r="148" spans="18:31" x14ac:dyDescent="0.15">
      <c r="R148" s="29"/>
      <c r="S148" s="29"/>
      <c r="T148" s="29"/>
      <c r="U148" s="29"/>
      <c r="V148" s="29"/>
      <c r="W148" s="29"/>
      <c r="X148" s="29"/>
      <c r="Y148" s="29"/>
      <c r="Z148" s="29"/>
      <c r="AA148" s="29"/>
      <c r="AB148" s="29"/>
      <c r="AC148" s="29"/>
      <c r="AD148" s="29"/>
      <c r="AE148" s="29"/>
    </row>
    <row r="149" spans="18:31" x14ac:dyDescent="0.15">
      <c r="R149" s="29"/>
      <c r="S149" s="29"/>
      <c r="T149" s="29"/>
      <c r="U149" s="29"/>
      <c r="V149" s="29"/>
      <c r="W149" s="29"/>
      <c r="X149" s="29"/>
      <c r="Y149" s="29"/>
      <c r="Z149" s="29"/>
      <c r="AA149" s="29"/>
      <c r="AB149" s="29"/>
      <c r="AC149" s="29"/>
      <c r="AD149" s="29"/>
      <c r="AE149" s="29"/>
    </row>
    <row r="150" spans="18:31" x14ac:dyDescent="0.15">
      <c r="R150" s="29"/>
      <c r="S150" s="29"/>
      <c r="T150" s="29"/>
      <c r="U150" s="29"/>
      <c r="V150" s="29"/>
      <c r="W150" s="29"/>
      <c r="X150" s="29"/>
      <c r="Y150" s="29"/>
      <c r="Z150" s="29"/>
      <c r="AA150" s="29"/>
      <c r="AB150" s="29"/>
      <c r="AC150" s="29"/>
      <c r="AD150" s="29"/>
      <c r="AE150" s="29"/>
    </row>
    <row r="151" spans="18:31" x14ac:dyDescent="0.15">
      <c r="R151" s="29"/>
      <c r="S151" s="29"/>
      <c r="T151" s="29"/>
      <c r="U151" s="29"/>
      <c r="V151" s="29"/>
      <c r="W151" s="29"/>
      <c r="X151" s="29"/>
      <c r="Y151" s="29"/>
      <c r="Z151" s="29"/>
      <c r="AA151" s="29"/>
      <c r="AB151" s="29"/>
      <c r="AC151" s="29"/>
      <c r="AD151" s="29"/>
      <c r="AE151" s="29"/>
    </row>
    <row r="152" spans="18:31" x14ac:dyDescent="0.15">
      <c r="R152" s="29"/>
      <c r="S152" s="29"/>
      <c r="T152" s="29"/>
      <c r="U152" s="29"/>
      <c r="V152" s="29"/>
      <c r="W152" s="29"/>
      <c r="X152" s="29"/>
      <c r="Y152" s="29"/>
      <c r="Z152" s="29"/>
      <c r="AA152" s="29"/>
      <c r="AB152" s="29"/>
      <c r="AC152" s="29"/>
      <c r="AD152" s="29"/>
      <c r="AE152" s="29"/>
    </row>
    <row r="153" spans="18:31" x14ac:dyDescent="0.15">
      <c r="R153" s="29"/>
      <c r="S153" s="29"/>
      <c r="T153" s="29"/>
      <c r="U153" s="29"/>
      <c r="V153" s="29"/>
      <c r="W153" s="29"/>
      <c r="X153" s="29"/>
      <c r="Y153" s="29"/>
      <c r="Z153" s="29"/>
      <c r="AA153" s="29"/>
      <c r="AB153" s="29"/>
      <c r="AC153" s="29"/>
      <c r="AD153" s="29"/>
      <c r="AE153" s="29"/>
    </row>
    <row r="154" spans="18:31" x14ac:dyDescent="0.15">
      <c r="R154" s="29"/>
      <c r="S154" s="29"/>
      <c r="T154" s="29"/>
      <c r="U154" s="29"/>
      <c r="V154" s="29"/>
      <c r="W154" s="29"/>
      <c r="X154" s="29"/>
      <c r="Y154" s="29"/>
      <c r="Z154" s="29"/>
      <c r="AA154" s="29"/>
      <c r="AB154" s="29"/>
      <c r="AC154" s="29"/>
      <c r="AD154" s="29"/>
      <c r="AE154" s="29"/>
    </row>
    <row r="155" spans="18:31" x14ac:dyDescent="0.15">
      <c r="R155" s="29"/>
      <c r="S155" s="29"/>
      <c r="T155" s="29"/>
      <c r="U155" s="29"/>
      <c r="V155" s="29"/>
      <c r="W155" s="29"/>
      <c r="X155" s="29"/>
      <c r="Y155" s="29"/>
      <c r="Z155" s="29"/>
      <c r="AA155" s="29"/>
      <c r="AB155" s="29"/>
      <c r="AC155" s="29"/>
      <c r="AD155" s="29"/>
      <c r="AE155" s="29"/>
    </row>
    <row r="156" spans="18:31" x14ac:dyDescent="0.15">
      <c r="R156" s="29"/>
      <c r="S156" s="29"/>
      <c r="T156" s="29"/>
      <c r="U156" s="29"/>
      <c r="V156" s="29"/>
      <c r="W156" s="29"/>
      <c r="X156" s="29"/>
      <c r="Y156" s="29"/>
      <c r="Z156" s="29"/>
      <c r="AA156" s="29"/>
      <c r="AB156" s="29"/>
      <c r="AC156" s="29"/>
      <c r="AD156" s="29"/>
      <c r="AE156" s="29"/>
    </row>
    <row r="157" spans="18:31" x14ac:dyDescent="0.15">
      <c r="R157" s="29"/>
      <c r="S157" s="29"/>
      <c r="T157" s="29"/>
      <c r="U157" s="29"/>
      <c r="V157" s="29"/>
      <c r="W157" s="29"/>
      <c r="X157" s="29"/>
      <c r="Y157" s="29"/>
      <c r="Z157" s="29"/>
      <c r="AA157" s="29"/>
      <c r="AB157" s="29"/>
      <c r="AC157" s="29"/>
      <c r="AD157" s="29"/>
      <c r="AE157" s="29"/>
    </row>
    <row r="158" spans="18:31" x14ac:dyDescent="0.15">
      <c r="R158" s="29"/>
      <c r="S158" s="29"/>
      <c r="T158" s="29"/>
      <c r="U158" s="29"/>
      <c r="V158" s="29"/>
      <c r="W158" s="29"/>
      <c r="X158" s="29"/>
      <c r="Y158" s="29"/>
      <c r="Z158" s="29"/>
      <c r="AA158" s="29"/>
      <c r="AB158" s="29"/>
      <c r="AC158" s="29"/>
      <c r="AD158" s="29"/>
      <c r="AE158" s="29"/>
    </row>
    <row r="159" spans="18:31" x14ac:dyDescent="0.15">
      <c r="R159" s="29"/>
      <c r="S159" s="29"/>
      <c r="T159" s="29"/>
      <c r="U159" s="29"/>
      <c r="V159" s="29"/>
      <c r="W159" s="29"/>
      <c r="X159" s="29"/>
      <c r="Y159" s="29"/>
      <c r="Z159" s="29"/>
      <c r="AA159" s="29"/>
      <c r="AB159" s="29"/>
      <c r="AC159" s="29"/>
      <c r="AD159" s="29"/>
      <c r="AE159" s="29"/>
    </row>
    <row r="160" spans="18:31" x14ac:dyDescent="0.15">
      <c r="R160" s="29"/>
      <c r="S160" s="29"/>
      <c r="T160" s="29"/>
      <c r="U160" s="29"/>
      <c r="V160" s="29"/>
      <c r="W160" s="29"/>
      <c r="X160" s="29"/>
      <c r="Y160" s="29"/>
      <c r="Z160" s="29"/>
      <c r="AA160" s="29"/>
      <c r="AB160" s="29"/>
      <c r="AC160" s="29"/>
      <c r="AD160" s="29"/>
      <c r="AE160" s="29"/>
    </row>
    <row r="161" spans="18:31" x14ac:dyDescent="0.15">
      <c r="R161" s="29"/>
      <c r="S161" s="29"/>
      <c r="T161" s="29"/>
      <c r="U161" s="29"/>
      <c r="V161" s="29"/>
      <c r="W161" s="29"/>
      <c r="X161" s="29"/>
      <c r="Y161" s="29"/>
      <c r="Z161" s="29"/>
      <c r="AA161" s="29"/>
      <c r="AB161" s="29"/>
      <c r="AC161" s="29"/>
      <c r="AD161" s="29"/>
      <c r="AE161" s="29"/>
    </row>
    <row r="162" spans="18:31" x14ac:dyDescent="0.15">
      <c r="R162" s="29"/>
      <c r="S162" s="29"/>
      <c r="T162" s="29"/>
      <c r="U162" s="29"/>
      <c r="V162" s="29"/>
      <c r="W162" s="29"/>
      <c r="X162" s="29"/>
      <c r="Y162" s="29"/>
      <c r="Z162" s="29"/>
      <c r="AA162" s="29"/>
      <c r="AB162" s="29"/>
      <c r="AC162" s="29"/>
      <c r="AD162" s="29"/>
      <c r="AE162" s="29"/>
    </row>
    <row r="163" spans="18:31" x14ac:dyDescent="0.15">
      <c r="R163" s="29"/>
      <c r="S163" s="29"/>
      <c r="T163" s="29"/>
      <c r="U163" s="29"/>
      <c r="V163" s="29"/>
      <c r="W163" s="29"/>
      <c r="X163" s="29"/>
      <c r="Y163" s="29"/>
      <c r="Z163" s="29"/>
      <c r="AA163" s="29"/>
      <c r="AB163" s="29"/>
      <c r="AC163" s="29"/>
      <c r="AD163" s="29"/>
      <c r="AE163" s="29"/>
    </row>
    <row r="164" spans="18:31" x14ac:dyDescent="0.15">
      <c r="R164" s="29"/>
      <c r="S164" s="29"/>
      <c r="T164" s="29"/>
      <c r="U164" s="29"/>
      <c r="V164" s="29"/>
      <c r="W164" s="29"/>
      <c r="X164" s="29"/>
      <c r="Y164" s="29"/>
      <c r="Z164" s="29"/>
      <c r="AA164" s="29"/>
      <c r="AB164" s="29"/>
      <c r="AC164" s="29"/>
      <c r="AD164" s="29"/>
      <c r="AE164" s="29"/>
    </row>
    <row r="165" spans="18:31" x14ac:dyDescent="0.15">
      <c r="R165" s="29"/>
      <c r="S165" s="29"/>
      <c r="T165" s="29"/>
      <c r="U165" s="29"/>
      <c r="V165" s="29"/>
      <c r="W165" s="29"/>
      <c r="X165" s="29"/>
      <c r="Y165" s="29"/>
      <c r="Z165" s="29"/>
      <c r="AA165" s="29"/>
      <c r="AB165" s="29"/>
      <c r="AC165" s="29"/>
      <c r="AD165" s="29"/>
      <c r="AE165" s="29"/>
    </row>
    <row r="166" spans="18:31" x14ac:dyDescent="0.15">
      <c r="R166" s="29"/>
      <c r="S166" s="29"/>
      <c r="T166" s="29"/>
      <c r="U166" s="29"/>
      <c r="V166" s="29"/>
      <c r="W166" s="29"/>
      <c r="X166" s="29"/>
      <c r="Y166" s="29"/>
      <c r="Z166" s="29"/>
      <c r="AA166" s="29"/>
      <c r="AB166" s="29"/>
      <c r="AC166" s="29"/>
      <c r="AD166" s="29"/>
      <c r="AE166" s="29"/>
    </row>
    <row r="167" spans="18:31" x14ac:dyDescent="0.15">
      <c r="R167" s="29"/>
      <c r="S167" s="29"/>
      <c r="T167" s="29"/>
      <c r="U167" s="29"/>
      <c r="V167" s="29"/>
      <c r="W167" s="29"/>
      <c r="X167" s="29"/>
      <c r="Y167" s="29"/>
      <c r="Z167" s="29"/>
      <c r="AA167" s="29"/>
      <c r="AB167" s="29"/>
      <c r="AC167" s="29"/>
      <c r="AD167" s="29"/>
      <c r="AE167" s="29"/>
    </row>
    <row r="168" spans="18:31" x14ac:dyDescent="0.15">
      <c r="R168" s="29"/>
      <c r="S168" s="29"/>
      <c r="T168" s="29"/>
      <c r="U168" s="29"/>
      <c r="V168" s="29"/>
      <c r="W168" s="29"/>
      <c r="X168" s="29"/>
      <c r="Y168" s="29"/>
      <c r="Z168" s="29"/>
      <c r="AA168" s="29"/>
      <c r="AB168" s="29"/>
      <c r="AC168" s="29"/>
      <c r="AD168" s="29"/>
      <c r="AE168" s="29"/>
    </row>
    <row r="169" spans="18:31" x14ac:dyDescent="0.15">
      <c r="R169" s="29"/>
      <c r="S169" s="29"/>
      <c r="T169" s="29"/>
      <c r="U169" s="29"/>
      <c r="V169" s="29"/>
      <c r="W169" s="29"/>
      <c r="X169" s="29"/>
      <c r="Y169" s="29"/>
      <c r="Z169" s="29"/>
      <c r="AA169" s="29"/>
      <c r="AB169" s="29"/>
      <c r="AC169" s="29"/>
      <c r="AD169" s="29"/>
      <c r="AE169" s="29"/>
    </row>
    <row r="170" spans="18:31" x14ac:dyDescent="0.15">
      <c r="R170" s="29"/>
      <c r="S170" s="29"/>
      <c r="T170" s="29"/>
      <c r="U170" s="29"/>
      <c r="V170" s="29"/>
      <c r="W170" s="29"/>
      <c r="X170" s="29"/>
      <c r="Y170" s="29"/>
      <c r="Z170" s="29"/>
      <c r="AA170" s="29"/>
      <c r="AB170" s="29"/>
      <c r="AC170" s="29"/>
      <c r="AD170" s="29"/>
      <c r="AE170" s="29"/>
    </row>
    <row r="171" spans="18:31" x14ac:dyDescent="0.15">
      <c r="R171" s="29"/>
      <c r="S171" s="29"/>
      <c r="T171" s="29"/>
      <c r="U171" s="29"/>
      <c r="V171" s="29"/>
      <c r="W171" s="29"/>
      <c r="X171" s="29"/>
      <c r="Y171" s="29"/>
      <c r="Z171" s="29"/>
      <c r="AA171" s="29"/>
      <c r="AB171" s="29"/>
      <c r="AC171" s="29"/>
      <c r="AD171" s="29"/>
      <c r="AE171" s="29"/>
    </row>
    <row r="172" spans="18:31" x14ac:dyDescent="0.15">
      <c r="R172" s="29"/>
      <c r="S172" s="29"/>
      <c r="T172" s="29"/>
      <c r="U172" s="29"/>
      <c r="V172" s="29"/>
      <c r="W172" s="29"/>
      <c r="X172" s="29"/>
      <c r="Y172" s="29"/>
      <c r="Z172" s="29"/>
      <c r="AA172" s="29"/>
      <c r="AB172" s="29"/>
      <c r="AC172" s="29"/>
      <c r="AD172" s="29"/>
      <c r="AE172" s="29"/>
    </row>
    <row r="173" spans="18:31" x14ac:dyDescent="0.15">
      <c r="R173" s="29"/>
      <c r="S173" s="29"/>
      <c r="T173" s="29"/>
      <c r="U173" s="29"/>
      <c r="V173" s="29"/>
      <c r="W173" s="29"/>
      <c r="X173" s="29"/>
      <c r="Y173" s="29"/>
      <c r="Z173" s="29"/>
      <c r="AA173" s="29"/>
      <c r="AB173" s="29"/>
      <c r="AC173" s="29"/>
      <c r="AD173" s="29"/>
      <c r="AE173" s="29"/>
    </row>
    <row r="174" spans="18:31" x14ac:dyDescent="0.15">
      <c r="R174" s="29"/>
      <c r="S174" s="29"/>
      <c r="T174" s="29"/>
      <c r="U174" s="29"/>
      <c r="V174" s="29"/>
      <c r="W174" s="29"/>
      <c r="X174" s="29"/>
      <c r="Y174" s="29"/>
      <c r="Z174" s="29"/>
      <c r="AA174" s="29"/>
      <c r="AB174" s="29"/>
      <c r="AC174" s="29"/>
      <c r="AD174" s="29"/>
      <c r="AE174" s="29"/>
    </row>
    <row r="175" spans="18:31" x14ac:dyDescent="0.15">
      <c r="R175" s="29"/>
      <c r="S175" s="29"/>
      <c r="T175" s="29"/>
      <c r="U175" s="29"/>
      <c r="V175" s="29"/>
      <c r="W175" s="29"/>
      <c r="X175" s="29"/>
      <c r="Y175" s="29"/>
      <c r="Z175" s="29"/>
      <c r="AA175" s="29"/>
      <c r="AB175" s="29"/>
      <c r="AC175" s="29"/>
      <c r="AD175" s="29"/>
      <c r="AE175" s="29"/>
    </row>
    <row r="176" spans="18:31" x14ac:dyDescent="0.15">
      <c r="R176" s="29"/>
      <c r="S176" s="29"/>
      <c r="T176" s="29"/>
      <c r="U176" s="29"/>
      <c r="V176" s="29"/>
      <c r="W176" s="29"/>
      <c r="X176" s="29"/>
      <c r="Y176" s="29"/>
      <c r="Z176" s="29"/>
      <c r="AA176" s="29"/>
      <c r="AB176" s="29"/>
      <c r="AC176" s="29"/>
      <c r="AD176" s="29"/>
      <c r="AE176" s="29"/>
    </row>
    <row r="177" spans="18:31" x14ac:dyDescent="0.15">
      <c r="R177" s="29"/>
      <c r="S177" s="29"/>
      <c r="T177" s="29"/>
      <c r="U177" s="29"/>
      <c r="V177" s="29"/>
      <c r="W177" s="29"/>
      <c r="X177" s="29"/>
      <c r="Y177" s="29"/>
      <c r="Z177" s="29"/>
      <c r="AA177" s="29"/>
      <c r="AB177" s="29"/>
      <c r="AC177" s="29"/>
      <c r="AD177" s="29"/>
      <c r="AE177" s="29"/>
    </row>
    <row r="178" spans="18:31" x14ac:dyDescent="0.15">
      <c r="R178" s="29"/>
      <c r="S178" s="29"/>
      <c r="T178" s="29"/>
      <c r="U178" s="29"/>
      <c r="V178" s="29"/>
      <c r="W178" s="29"/>
      <c r="X178" s="29"/>
      <c r="Y178" s="29"/>
      <c r="Z178" s="29"/>
      <c r="AA178" s="29"/>
      <c r="AB178" s="29"/>
      <c r="AC178" s="29"/>
      <c r="AD178" s="29"/>
      <c r="AE178" s="29"/>
    </row>
    <row r="179" spans="18:31" x14ac:dyDescent="0.15">
      <c r="R179" s="29"/>
      <c r="S179" s="29"/>
      <c r="T179" s="29"/>
      <c r="U179" s="29"/>
      <c r="V179" s="29"/>
      <c r="W179" s="29"/>
      <c r="X179" s="29"/>
      <c r="Y179" s="29"/>
      <c r="Z179" s="29"/>
      <c r="AA179" s="29"/>
      <c r="AB179" s="29"/>
      <c r="AC179" s="29"/>
      <c r="AD179" s="29"/>
      <c r="AE179" s="29"/>
    </row>
    <row r="180" spans="18:31" x14ac:dyDescent="0.15">
      <c r="R180" s="29"/>
      <c r="S180" s="29"/>
      <c r="T180" s="29"/>
      <c r="U180" s="29"/>
      <c r="V180" s="29"/>
      <c r="W180" s="29"/>
      <c r="X180" s="29"/>
      <c r="Y180" s="29"/>
      <c r="Z180" s="29"/>
      <c r="AA180" s="29"/>
      <c r="AB180" s="29"/>
      <c r="AC180" s="29"/>
      <c r="AD180" s="29"/>
      <c r="AE180" s="29"/>
    </row>
    <row r="181" spans="18:31" x14ac:dyDescent="0.15">
      <c r="R181" s="29"/>
      <c r="S181" s="29"/>
      <c r="T181" s="29"/>
      <c r="U181" s="29"/>
      <c r="V181" s="29"/>
      <c r="W181" s="29"/>
      <c r="X181" s="29"/>
      <c r="Y181" s="29"/>
      <c r="Z181" s="29"/>
      <c r="AA181" s="29"/>
      <c r="AB181" s="29"/>
      <c r="AC181" s="29"/>
      <c r="AD181" s="29"/>
      <c r="AE181" s="29"/>
    </row>
    <row r="182" spans="18:31" x14ac:dyDescent="0.15">
      <c r="R182" s="29"/>
      <c r="S182" s="29"/>
      <c r="T182" s="29"/>
      <c r="U182" s="29"/>
      <c r="V182" s="29"/>
      <c r="W182" s="29"/>
      <c r="X182" s="29"/>
      <c r="Y182" s="29"/>
      <c r="Z182" s="29"/>
      <c r="AA182" s="29"/>
      <c r="AB182" s="29"/>
      <c r="AC182" s="29"/>
      <c r="AD182" s="29"/>
      <c r="AE182" s="29"/>
    </row>
    <row r="183" spans="18:31" x14ac:dyDescent="0.15">
      <c r="R183" s="29"/>
      <c r="S183" s="29"/>
      <c r="T183" s="29"/>
      <c r="U183" s="29"/>
      <c r="V183" s="29"/>
      <c r="W183" s="29"/>
      <c r="X183" s="29"/>
      <c r="Y183" s="29"/>
      <c r="Z183" s="29"/>
      <c r="AA183" s="29"/>
      <c r="AB183" s="29"/>
      <c r="AC183" s="29"/>
      <c r="AD183" s="29"/>
      <c r="AE183" s="29"/>
    </row>
    <row r="184" spans="18:31" x14ac:dyDescent="0.15">
      <c r="R184" s="29"/>
      <c r="S184" s="29"/>
      <c r="T184" s="29"/>
      <c r="U184" s="29"/>
      <c r="V184" s="29"/>
      <c r="W184" s="29"/>
      <c r="X184" s="29"/>
      <c r="Y184" s="29"/>
      <c r="Z184" s="29"/>
      <c r="AA184" s="29"/>
      <c r="AB184" s="29"/>
      <c r="AC184" s="29"/>
      <c r="AD184" s="29"/>
      <c r="AE184" s="29"/>
    </row>
    <row r="185" spans="18:31" x14ac:dyDescent="0.15">
      <c r="R185" s="29"/>
      <c r="S185" s="29"/>
      <c r="T185" s="29"/>
      <c r="U185" s="29"/>
      <c r="V185" s="29"/>
      <c r="W185" s="29"/>
      <c r="X185" s="29"/>
      <c r="Y185" s="29"/>
      <c r="Z185" s="29"/>
      <c r="AA185" s="29"/>
      <c r="AB185" s="29"/>
      <c r="AC185" s="29"/>
      <c r="AD185" s="29"/>
      <c r="AE185" s="29"/>
    </row>
    <row r="186" spans="18:31" x14ac:dyDescent="0.15">
      <c r="R186" s="29"/>
      <c r="S186" s="29"/>
      <c r="T186" s="29"/>
      <c r="U186" s="29"/>
      <c r="V186" s="29"/>
      <c r="W186" s="29"/>
      <c r="X186" s="29"/>
      <c r="Y186" s="29"/>
      <c r="Z186" s="29"/>
      <c r="AA186" s="29"/>
      <c r="AB186" s="29"/>
      <c r="AC186" s="29"/>
      <c r="AD186" s="29"/>
      <c r="AE186" s="29"/>
    </row>
    <row r="187" spans="18:31" x14ac:dyDescent="0.15">
      <c r="R187" s="29"/>
      <c r="S187" s="29"/>
      <c r="T187" s="29"/>
      <c r="U187" s="29"/>
      <c r="V187" s="29"/>
      <c r="W187" s="29"/>
      <c r="X187" s="29"/>
      <c r="Y187" s="29"/>
      <c r="Z187" s="29"/>
      <c r="AA187" s="29"/>
      <c r="AB187" s="29"/>
      <c r="AC187" s="29"/>
      <c r="AD187" s="29"/>
      <c r="AE187" s="29"/>
    </row>
    <row r="188" spans="18:31" x14ac:dyDescent="0.15">
      <c r="R188" s="29"/>
      <c r="S188" s="29"/>
      <c r="T188" s="29"/>
      <c r="U188" s="29"/>
      <c r="V188" s="29"/>
      <c r="W188" s="29"/>
      <c r="X188" s="29"/>
      <c r="Y188" s="29"/>
      <c r="Z188" s="29"/>
      <c r="AA188" s="29"/>
      <c r="AB188" s="29"/>
      <c r="AC188" s="29"/>
      <c r="AD188" s="29"/>
      <c r="AE188" s="29"/>
    </row>
    <row r="189" spans="18:31" x14ac:dyDescent="0.15">
      <c r="R189" s="29"/>
      <c r="S189" s="29"/>
      <c r="T189" s="29"/>
      <c r="U189" s="29"/>
      <c r="V189" s="29"/>
      <c r="W189" s="29"/>
      <c r="X189" s="29"/>
      <c r="Y189" s="29"/>
      <c r="Z189" s="29"/>
      <c r="AA189" s="29"/>
      <c r="AB189" s="29"/>
      <c r="AC189" s="29"/>
      <c r="AD189" s="29"/>
      <c r="AE189" s="29"/>
    </row>
    <row r="190" spans="18:31" x14ac:dyDescent="0.15">
      <c r="R190" s="29"/>
      <c r="S190" s="29"/>
      <c r="T190" s="29"/>
      <c r="U190" s="29"/>
      <c r="V190" s="29"/>
      <c r="W190" s="29"/>
      <c r="X190" s="29"/>
      <c r="Y190" s="29"/>
      <c r="Z190" s="29"/>
      <c r="AA190" s="29"/>
      <c r="AB190" s="29"/>
      <c r="AC190" s="29"/>
      <c r="AD190" s="29"/>
      <c r="AE190" s="29"/>
    </row>
    <row r="191" spans="18:31" x14ac:dyDescent="0.15">
      <c r="R191" s="29"/>
      <c r="S191" s="29"/>
      <c r="T191" s="29"/>
      <c r="U191" s="29"/>
      <c r="V191" s="29"/>
      <c r="W191" s="29"/>
      <c r="X191" s="29"/>
      <c r="Y191" s="29"/>
      <c r="Z191" s="29"/>
      <c r="AA191" s="29"/>
      <c r="AB191" s="29"/>
      <c r="AC191" s="29"/>
      <c r="AD191" s="29"/>
      <c r="AE191" s="29"/>
    </row>
    <row r="192" spans="18:31" x14ac:dyDescent="0.15">
      <c r="R192" s="29"/>
      <c r="S192" s="29"/>
      <c r="T192" s="29"/>
      <c r="U192" s="29"/>
      <c r="V192" s="29"/>
      <c r="W192" s="29"/>
      <c r="X192" s="29"/>
      <c r="Y192" s="29"/>
      <c r="Z192" s="29"/>
      <c r="AA192" s="29"/>
      <c r="AB192" s="29"/>
      <c r="AC192" s="29"/>
      <c r="AD192" s="29"/>
      <c r="AE192" s="29"/>
    </row>
    <row r="193" spans="18:31" x14ac:dyDescent="0.15">
      <c r="R193" s="29"/>
      <c r="S193" s="29"/>
      <c r="T193" s="29"/>
      <c r="U193" s="29"/>
      <c r="V193" s="29"/>
      <c r="W193" s="29"/>
      <c r="X193" s="29"/>
      <c r="Y193" s="29"/>
      <c r="Z193" s="29"/>
      <c r="AA193" s="29"/>
      <c r="AB193" s="29"/>
      <c r="AC193" s="29"/>
      <c r="AD193" s="29"/>
      <c r="AE193" s="29"/>
    </row>
    <row r="194" spans="18:31" x14ac:dyDescent="0.15">
      <c r="R194" s="29"/>
      <c r="S194" s="29"/>
      <c r="T194" s="29"/>
      <c r="U194" s="29"/>
      <c r="V194" s="29"/>
      <c r="W194" s="29"/>
      <c r="X194" s="29"/>
      <c r="Y194" s="29"/>
      <c r="Z194" s="29"/>
      <c r="AA194" s="29"/>
      <c r="AB194" s="29"/>
      <c r="AC194" s="29"/>
      <c r="AD194" s="29"/>
      <c r="AE194" s="29"/>
    </row>
    <row r="195" spans="18:31" x14ac:dyDescent="0.15">
      <c r="R195" s="29"/>
      <c r="S195" s="29"/>
      <c r="T195" s="29"/>
      <c r="U195" s="29"/>
      <c r="V195" s="29"/>
      <c r="W195" s="29"/>
      <c r="X195" s="29"/>
      <c r="Y195" s="29"/>
      <c r="Z195" s="29"/>
      <c r="AA195" s="29"/>
      <c r="AB195" s="29"/>
      <c r="AC195" s="29"/>
      <c r="AD195" s="29"/>
      <c r="AE195" s="29"/>
    </row>
    <row r="196" spans="18:31" x14ac:dyDescent="0.15">
      <c r="R196" s="29"/>
      <c r="S196" s="29"/>
      <c r="T196" s="29"/>
      <c r="U196" s="29"/>
      <c r="V196" s="29"/>
      <c r="W196" s="29"/>
      <c r="X196" s="29"/>
      <c r="Y196" s="29"/>
      <c r="Z196" s="29"/>
      <c r="AA196" s="29"/>
      <c r="AB196" s="29"/>
      <c r="AC196" s="29"/>
      <c r="AD196" s="29"/>
      <c r="AE196" s="29"/>
    </row>
    <row r="197" spans="18:31" x14ac:dyDescent="0.15">
      <c r="R197" s="29"/>
      <c r="S197" s="29"/>
      <c r="T197" s="29"/>
      <c r="U197" s="29"/>
      <c r="V197" s="29"/>
      <c r="W197" s="29"/>
      <c r="X197" s="29"/>
      <c r="Y197" s="29"/>
      <c r="Z197" s="29"/>
      <c r="AA197" s="29"/>
      <c r="AB197" s="29"/>
      <c r="AC197" s="29"/>
      <c r="AD197" s="29"/>
      <c r="AE197" s="29"/>
    </row>
    <row r="198" spans="18:31" x14ac:dyDescent="0.15">
      <c r="R198" s="29"/>
      <c r="S198" s="29"/>
      <c r="T198" s="29"/>
      <c r="U198" s="29"/>
      <c r="V198" s="29"/>
      <c r="W198" s="29"/>
      <c r="X198" s="29"/>
      <c r="Y198" s="29"/>
      <c r="Z198" s="29"/>
      <c r="AA198" s="29"/>
      <c r="AB198" s="29"/>
      <c r="AC198" s="29"/>
      <c r="AD198" s="29"/>
      <c r="AE198" s="29"/>
    </row>
    <row r="199" spans="18:31" x14ac:dyDescent="0.15">
      <c r="R199" s="29"/>
      <c r="S199" s="29"/>
      <c r="T199" s="29"/>
      <c r="U199" s="29"/>
      <c r="V199" s="29"/>
      <c r="W199" s="29"/>
      <c r="X199" s="29"/>
      <c r="Y199" s="29"/>
      <c r="Z199" s="29"/>
      <c r="AA199" s="29"/>
      <c r="AB199" s="29"/>
      <c r="AC199" s="29"/>
      <c r="AD199" s="29"/>
      <c r="AE199" s="29"/>
    </row>
    <row r="200" spans="18:31" x14ac:dyDescent="0.15">
      <c r="R200" s="29"/>
      <c r="S200" s="29"/>
      <c r="T200" s="29"/>
      <c r="U200" s="29"/>
      <c r="V200" s="29"/>
      <c r="W200" s="29"/>
      <c r="X200" s="29"/>
      <c r="Y200" s="29"/>
      <c r="Z200" s="29"/>
      <c r="AA200" s="29"/>
      <c r="AB200" s="29"/>
      <c r="AC200" s="29"/>
      <c r="AD200" s="29"/>
      <c r="AE200" s="29"/>
    </row>
    <row r="201" spans="18:31" x14ac:dyDescent="0.15">
      <c r="R201" s="29"/>
      <c r="S201" s="29"/>
      <c r="T201" s="29"/>
      <c r="U201" s="29"/>
      <c r="V201" s="29"/>
      <c r="W201" s="29"/>
      <c r="X201" s="29"/>
      <c r="Y201" s="29"/>
      <c r="Z201" s="29"/>
      <c r="AA201" s="29"/>
      <c r="AB201" s="29"/>
      <c r="AC201" s="29"/>
      <c r="AD201" s="29"/>
      <c r="AE201" s="29"/>
    </row>
    <row r="202" spans="18:31" x14ac:dyDescent="0.15">
      <c r="R202" s="29"/>
      <c r="S202" s="29"/>
      <c r="T202" s="29"/>
      <c r="U202" s="29"/>
      <c r="V202" s="29"/>
      <c r="W202" s="29"/>
      <c r="X202" s="29"/>
      <c r="Y202" s="29"/>
      <c r="Z202" s="29"/>
      <c r="AA202" s="29"/>
      <c r="AB202" s="29"/>
      <c r="AC202" s="29"/>
      <c r="AD202" s="29"/>
      <c r="AE202" s="29"/>
    </row>
    <row r="203" spans="18:31" x14ac:dyDescent="0.15">
      <c r="R203" s="29"/>
      <c r="S203" s="29"/>
      <c r="T203" s="29"/>
      <c r="U203" s="29"/>
      <c r="V203" s="29"/>
      <c r="W203" s="29"/>
      <c r="X203" s="29"/>
      <c r="Y203" s="29"/>
      <c r="Z203" s="29"/>
      <c r="AA203" s="29"/>
      <c r="AB203" s="29"/>
      <c r="AC203" s="29"/>
      <c r="AD203" s="29"/>
      <c r="AE203" s="29"/>
    </row>
    <row r="204" spans="18:31" x14ac:dyDescent="0.15">
      <c r="R204" s="29"/>
      <c r="S204" s="29"/>
      <c r="T204" s="29"/>
      <c r="U204" s="29"/>
      <c r="V204" s="29"/>
      <c r="W204" s="29"/>
      <c r="X204" s="29"/>
      <c r="Y204" s="29"/>
      <c r="Z204" s="29"/>
      <c r="AA204" s="29"/>
      <c r="AB204" s="29"/>
      <c r="AC204" s="29"/>
      <c r="AD204" s="29"/>
      <c r="AE204" s="29"/>
    </row>
    <row r="205" spans="18:31" x14ac:dyDescent="0.15">
      <c r="R205" s="29"/>
      <c r="S205" s="29"/>
      <c r="T205" s="29"/>
      <c r="U205" s="29"/>
      <c r="V205" s="29"/>
      <c r="W205" s="29"/>
      <c r="X205" s="29"/>
      <c r="Y205" s="29"/>
      <c r="Z205" s="29"/>
      <c r="AA205" s="29"/>
      <c r="AB205" s="29"/>
      <c r="AC205" s="29"/>
      <c r="AD205" s="29"/>
      <c r="AE205" s="29"/>
    </row>
    <row r="206" spans="18:31" x14ac:dyDescent="0.15">
      <c r="R206" s="29"/>
      <c r="S206" s="29"/>
      <c r="T206" s="29"/>
      <c r="U206" s="29"/>
      <c r="V206" s="29"/>
      <c r="W206" s="29"/>
      <c r="X206" s="29"/>
      <c r="Y206" s="29"/>
      <c r="Z206" s="29"/>
      <c r="AA206" s="29"/>
      <c r="AB206" s="29"/>
      <c r="AC206" s="29"/>
      <c r="AD206" s="29"/>
      <c r="AE206" s="29"/>
    </row>
    <row r="207" spans="18:31" x14ac:dyDescent="0.15">
      <c r="R207" s="29"/>
      <c r="S207" s="29"/>
      <c r="T207" s="29"/>
      <c r="U207" s="29"/>
      <c r="V207" s="29"/>
      <c r="W207" s="29"/>
      <c r="X207" s="29"/>
      <c r="Y207" s="29"/>
      <c r="Z207" s="29"/>
      <c r="AA207" s="29"/>
      <c r="AB207" s="29"/>
      <c r="AC207" s="29"/>
      <c r="AD207" s="29"/>
      <c r="AE207" s="29"/>
    </row>
    <row r="208" spans="18:31" x14ac:dyDescent="0.15">
      <c r="R208" s="29"/>
      <c r="S208" s="29"/>
      <c r="T208" s="29"/>
      <c r="U208" s="29"/>
      <c r="V208" s="29"/>
      <c r="W208" s="29"/>
      <c r="X208" s="29"/>
      <c r="Y208" s="29"/>
      <c r="Z208" s="29"/>
      <c r="AA208" s="29"/>
      <c r="AB208" s="29"/>
      <c r="AC208" s="29"/>
      <c r="AD208" s="29"/>
      <c r="AE208" s="29"/>
    </row>
    <row r="209" spans="18:31" x14ac:dyDescent="0.15">
      <c r="R209" s="29"/>
      <c r="S209" s="29"/>
      <c r="T209" s="29"/>
      <c r="U209" s="29"/>
      <c r="V209" s="29"/>
      <c r="W209" s="29"/>
      <c r="X209" s="29"/>
      <c r="Y209" s="29"/>
      <c r="Z209" s="29"/>
      <c r="AA209" s="29"/>
      <c r="AB209" s="29"/>
      <c r="AC209" s="29"/>
      <c r="AD209" s="29"/>
      <c r="AE209" s="29"/>
    </row>
    <row r="210" spans="18:31" x14ac:dyDescent="0.15">
      <c r="R210" s="29"/>
      <c r="S210" s="29"/>
      <c r="T210" s="29"/>
      <c r="U210" s="29"/>
      <c r="V210" s="29"/>
      <c r="W210" s="29"/>
      <c r="X210" s="29"/>
      <c r="Y210" s="29"/>
      <c r="Z210" s="29"/>
      <c r="AA210" s="29"/>
      <c r="AB210" s="29"/>
      <c r="AC210" s="29"/>
      <c r="AD210" s="29"/>
      <c r="AE210" s="29"/>
    </row>
    <row r="211" spans="18:31" x14ac:dyDescent="0.15">
      <c r="R211" s="29"/>
      <c r="S211" s="29"/>
      <c r="T211" s="29"/>
      <c r="U211" s="29"/>
      <c r="V211" s="29"/>
      <c r="W211" s="29"/>
      <c r="X211" s="29"/>
      <c r="Y211" s="29"/>
      <c r="Z211" s="29"/>
      <c r="AA211" s="29"/>
      <c r="AB211" s="29"/>
      <c r="AC211" s="29"/>
      <c r="AD211" s="29"/>
      <c r="AE211" s="29"/>
    </row>
    <row r="212" spans="18:31" x14ac:dyDescent="0.15">
      <c r="R212" s="29"/>
      <c r="S212" s="29"/>
      <c r="T212" s="29"/>
      <c r="U212" s="29"/>
      <c r="V212" s="29"/>
      <c r="W212" s="29"/>
      <c r="X212" s="29"/>
      <c r="Y212" s="29"/>
      <c r="Z212" s="29"/>
      <c r="AA212" s="29"/>
      <c r="AB212" s="29"/>
      <c r="AC212" s="29"/>
      <c r="AD212" s="29"/>
      <c r="AE212" s="29"/>
    </row>
    <row r="213" spans="18:31" x14ac:dyDescent="0.15">
      <c r="R213" s="29"/>
      <c r="S213" s="29"/>
      <c r="T213" s="29"/>
      <c r="U213" s="29"/>
      <c r="V213" s="29"/>
      <c r="W213" s="29"/>
      <c r="X213" s="29"/>
      <c r="Y213" s="29"/>
      <c r="Z213" s="29"/>
      <c r="AA213" s="29"/>
      <c r="AB213" s="29"/>
      <c r="AC213" s="29"/>
      <c r="AD213" s="29"/>
      <c r="AE213" s="29"/>
    </row>
    <row r="214" spans="18:31" x14ac:dyDescent="0.15">
      <c r="R214" s="29"/>
      <c r="S214" s="29"/>
      <c r="T214" s="29"/>
      <c r="U214" s="29"/>
      <c r="V214" s="29"/>
      <c r="W214" s="29"/>
      <c r="X214" s="29"/>
      <c r="Y214" s="29"/>
      <c r="Z214" s="29"/>
      <c r="AA214" s="29"/>
      <c r="AB214" s="29"/>
      <c r="AC214" s="29"/>
      <c r="AD214" s="29"/>
      <c r="AE214" s="29"/>
    </row>
    <row r="215" spans="18:31" x14ac:dyDescent="0.15">
      <c r="R215" s="29"/>
      <c r="S215" s="29"/>
      <c r="T215" s="29"/>
      <c r="U215" s="29"/>
      <c r="V215" s="29"/>
      <c r="W215" s="29"/>
      <c r="X215" s="29"/>
      <c r="Y215" s="29"/>
      <c r="Z215" s="29"/>
      <c r="AA215" s="29"/>
      <c r="AB215" s="29"/>
      <c r="AC215" s="29"/>
      <c r="AD215" s="29"/>
      <c r="AE215" s="29"/>
    </row>
    <row r="216" spans="18:31" x14ac:dyDescent="0.15">
      <c r="R216" s="29"/>
      <c r="S216" s="29"/>
      <c r="T216" s="29"/>
      <c r="U216" s="29"/>
      <c r="V216" s="29"/>
      <c r="W216" s="29"/>
      <c r="X216" s="29"/>
      <c r="Y216" s="29"/>
      <c r="Z216" s="29"/>
      <c r="AA216" s="29"/>
      <c r="AB216" s="29"/>
      <c r="AC216" s="29"/>
      <c r="AD216" s="29"/>
      <c r="AE216" s="29"/>
    </row>
    <row r="217" spans="18:31" x14ac:dyDescent="0.15">
      <c r="R217" s="29"/>
      <c r="S217" s="29"/>
      <c r="T217" s="29"/>
      <c r="U217" s="29"/>
      <c r="V217" s="29"/>
      <c r="W217" s="29"/>
      <c r="X217" s="29"/>
      <c r="Y217" s="29"/>
      <c r="Z217" s="29"/>
      <c r="AA217" s="29"/>
      <c r="AB217" s="29"/>
      <c r="AC217" s="29"/>
      <c r="AD217" s="29"/>
      <c r="AE217" s="29"/>
    </row>
    <row r="218" spans="18:31" x14ac:dyDescent="0.15">
      <c r="R218" s="29"/>
      <c r="S218" s="29"/>
      <c r="T218" s="29"/>
      <c r="U218" s="29"/>
      <c r="V218" s="29"/>
      <c r="W218" s="29"/>
      <c r="X218" s="29"/>
      <c r="Y218" s="29"/>
      <c r="Z218" s="29"/>
      <c r="AA218" s="29"/>
      <c r="AB218" s="29"/>
      <c r="AC218" s="29"/>
      <c r="AD218" s="29"/>
      <c r="AE218" s="29"/>
    </row>
    <row r="219" spans="18:31" x14ac:dyDescent="0.15">
      <c r="R219" s="29"/>
      <c r="S219" s="29"/>
      <c r="T219" s="29"/>
      <c r="U219" s="29"/>
      <c r="V219" s="29"/>
      <c r="W219" s="29"/>
      <c r="X219" s="29"/>
      <c r="Y219" s="29"/>
      <c r="Z219" s="29"/>
      <c r="AA219" s="29"/>
      <c r="AB219" s="29"/>
      <c r="AC219" s="29"/>
      <c r="AD219" s="29"/>
      <c r="AE219" s="29"/>
    </row>
    <row r="220" spans="18:31" x14ac:dyDescent="0.15">
      <c r="R220" s="29"/>
      <c r="S220" s="29"/>
      <c r="T220" s="29"/>
      <c r="U220" s="29"/>
      <c r="V220" s="29"/>
      <c r="W220" s="29"/>
      <c r="X220" s="29"/>
      <c r="Y220" s="29"/>
      <c r="Z220" s="29"/>
      <c r="AA220" s="29"/>
      <c r="AB220" s="29"/>
      <c r="AC220" s="29"/>
      <c r="AD220" s="29"/>
      <c r="AE220" s="29"/>
    </row>
    <row r="221" spans="18:31" x14ac:dyDescent="0.15">
      <c r="R221" s="29"/>
      <c r="S221" s="29"/>
      <c r="T221" s="29"/>
      <c r="U221" s="29"/>
      <c r="V221" s="29"/>
      <c r="W221" s="29"/>
      <c r="X221" s="29"/>
      <c r="Y221" s="29"/>
      <c r="Z221" s="29"/>
      <c r="AA221" s="29"/>
      <c r="AB221" s="29"/>
      <c r="AC221" s="29"/>
      <c r="AD221" s="29"/>
      <c r="AE221" s="29"/>
    </row>
    <row r="222" spans="18:31" x14ac:dyDescent="0.15">
      <c r="R222" s="29"/>
      <c r="S222" s="29"/>
      <c r="T222" s="29"/>
      <c r="U222" s="29"/>
      <c r="V222" s="29"/>
      <c r="W222" s="29"/>
      <c r="X222" s="29"/>
      <c r="Y222" s="29"/>
      <c r="Z222" s="29"/>
      <c r="AA222" s="29"/>
      <c r="AB222" s="29"/>
      <c r="AC222" s="29"/>
      <c r="AD222" s="29"/>
      <c r="AE222" s="29"/>
    </row>
    <row r="223" spans="18:31" x14ac:dyDescent="0.15">
      <c r="R223" s="29"/>
      <c r="S223" s="29"/>
      <c r="T223" s="29"/>
      <c r="U223" s="29"/>
      <c r="V223" s="29"/>
      <c r="W223" s="29"/>
      <c r="X223" s="29"/>
      <c r="Y223" s="29"/>
      <c r="Z223" s="29"/>
      <c r="AA223" s="29"/>
      <c r="AB223" s="29"/>
      <c r="AC223" s="29"/>
      <c r="AD223" s="29"/>
      <c r="AE223" s="29"/>
    </row>
    <row r="224" spans="18:31" x14ac:dyDescent="0.15">
      <c r="R224" s="29"/>
      <c r="S224" s="29"/>
      <c r="T224" s="29"/>
      <c r="U224" s="29"/>
      <c r="V224" s="29"/>
      <c r="W224" s="29"/>
      <c r="X224" s="29"/>
      <c r="Y224" s="29"/>
      <c r="Z224" s="29"/>
      <c r="AA224" s="29"/>
      <c r="AB224" s="29"/>
      <c r="AC224" s="29"/>
      <c r="AD224" s="29"/>
      <c r="AE224" s="29"/>
    </row>
    <row r="225" spans="18:31" x14ac:dyDescent="0.15">
      <c r="R225" s="29"/>
      <c r="S225" s="29"/>
      <c r="T225" s="29"/>
      <c r="U225" s="29"/>
      <c r="V225" s="29"/>
      <c r="W225" s="29"/>
      <c r="X225" s="29"/>
      <c r="Y225" s="29"/>
      <c r="Z225" s="29"/>
      <c r="AA225" s="29"/>
      <c r="AB225" s="29"/>
      <c r="AC225" s="29"/>
      <c r="AD225" s="29"/>
      <c r="AE225" s="29"/>
    </row>
    <row r="226" spans="18:31" x14ac:dyDescent="0.15">
      <c r="R226" s="29"/>
      <c r="S226" s="29"/>
      <c r="T226" s="29"/>
      <c r="U226" s="29"/>
      <c r="V226" s="29"/>
      <c r="W226" s="29"/>
      <c r="X226" s="29"/>
      <c r="Y226" s="29"/>
      <c r="Z226" s="29"/>
      <c r="AA226" s="29"/>
      <c r="AB226" s="29"/>
      <c r="AC226" s="29"/>
      <c r="AD226" s="29"/>
      <c r="AE226" s="29"/>
    </row>
    <row r="227" spans="18:31" x14ac:dyDescent="0.15">
      <c r="R227" s="29"/>
      <c r="S227" s="29"/>
      <c r="T227" s="29"/>
      <c r="U227" s="29"/>
      <c r="V227" s="29"/>
      <c r="W227" s="29"/>
      <c r="X227" s="29"/>
      <c r="Y227" s="29"/>
      <c r="Z227" s="29"/>
      <c r="AA227" s="29"/>
      <c r="AB227" s="29"/>
      <c r="AC227" s="29"/>
      <c r="AD227" s="29"/>
      <c r="AE227" s="29"/>
    </row>
    <row r="228" spans="18:31" x14ac:dyDescent="0.15">
      <c r="R228" s="29"/>
      <c r="S228" s="29"/>
      <c r="T228" s="29"/>
      <c r="U228" s="29"/>
      <c r="V228" s="29"/>
      <c r="W228" s="29"/>
      <c r="X228" s="29"/>
      <c r="Y228" s="29"/>
      <c r="Z228" s="29"/>
      <c r="AA228" s="29"/>
      <c r="AB228" s="29"/>
      <c r="AC228" s="29"/>
      <c r="AD228" s="29"/>
      <c r="AE228" s="29"/>
    </row>
    <row r="229" spans="18:31" x14ac:dyDescent="0.15">
      <c r="R229" s="29"/>
      <c r="S229" s="29"/>
      <c r="T229" s="29"/>
      <c r="U229" s="29"/>
      <c r="V229" s="29"/>
      <c r="W229" s="29"/>
      <c r="X229" s="29"/>
      <c r="Y229" s="29"/>
      <c r="Z229" s="29"/>
      <c r="AA229" s="29"/>
      <c r="AB229" s="29"/>
      <c r="AC229" s="29"/>
      <c r="AD229" s="29"/>
      <c r="AE229" s="29"/>
    </row>
    <row r="230" spans="18:31" x14ac:dyDescent="0.15">
      <c r="R230" s="29"/>
      <c r="S230" s="29"/>
      <c r="T230" s="29"/>
      <c r="U230" s="29"/>
      <c r="V230" s="29"/>
      <c r="W230" s="29"/>
      <c r="X230" s="29"/>
      <c r="Y230" s="29"/>
      <c r="Z230" s="29"/>
      <c r="AA230" s="29"/>
      <c r="AB230" s="29"/>
      <c r="AC230" s="29"/>
      <c r="AD230" s="29"/>
      <c r="AE230" s="29"/>
    </row>
    <row r="231" spans="18:31" x14ac:dyDescent="0.15">
      <c r="R231" s="29"/>
      <c r="S231" s="29"/>
      <c r="T231" s="29"/>
      <c r="U231" s="29"/>
      <c r="V231" s="29"/>
      <c r="W231" s="29"/>
      <c r="X231" s="29"/>
      <c r="Y231" s="29"/>
      <c r="Z231" s="29"/>
      <c r="AA231" s="29"/>
      <c r="AB231" s="29"/>
      <c r="AC231" s="29"/>
      <c r="AD231" s="29"/>
      <c r="AE231" s="29"/>
    </row>
    <row r="232" spans="18:31" x14ac:dyDescent="0.15">
      <c r="R232" s="29"/>
      <c r="S232" s="29"/>
      <c r="T232" s="29"/>
      <c r="U232" s="29"/>
      <c r="V232" s="29"/>
      <c r="W232" s="29"/>
      <c r="X232" s="29"/>
      <c r="Y232" s="29"/>
      <c r="Z232" s="29"/>
      <c r="AA232" s="29"/>
      <c r="AB232" s="29"/>
      <c r="AC232" s="29"/>
      <c r="AD232" s="29"/>
      <c r="AE232" s="29"/>
    </row>
    <row r="233" spans="18:31" x14ac:dyDescent="0.15">
      <c r="R233" s="29"/>
      <c r="S233" s="29"/>
      <c r="T233" s="29"/>
      <c r="U233" s="29"/>
      <c r="V233" s="29"/>
      <c r="W233" s="29"/>
      <c r="X233" s="29"/>
      <c r="Y233" s="29"/>
      <c r="Z233" s="29"/>
      <c r="AA233" s="29"/>
      <c r="AB233" s="29"/>
      <c r="AC233" s="29"/>
      <c r="AD233" s="29"/>
      <c r="AE233" s="29"/>
    </row>
  </sheetData>
  <mergeCells count="75">
    <mergeCell ref="L6:O6"/>
    <mergeCell ref="A8:A9"/>
    <mergeCell ref="B8:C8"/>
    <mergeCell ref="C9:N9"/>
    <mergeCell ref="B11:B12"/>
    <mergeCell ref="C11:C12"/>
    <mergeCell ref="D11:D12"/>
    <mergeCell ref="E11:E12"/>
    <mergeCell ref="F11:F12"/>
    <mergeCell ref="G11:G12"/>
    <mergeCell ref="N11:N12"/>
    <mergeCell ref="O11:O12"/>
    <mergeCell ref="J11:J12"/>
    <mergeCell ref="K11:K12"/>
    <mergeCell ref="L11:L12"/>
    <mergeCell ref="M11:M12"/>
    <mergeCell ref="A14:A15"/>
    <mergeCell ref="B14:B15"/>
    <mergeCell ref="C14:C15"/>
    <mergeCell ref="D14:D15"/>
    <mergeCell ref="E14:E15"/>
    <mergeCell ref="F14:F15"/>
    <mergeCell ref="G14:G15"/>
    <mergeCell ref="H14:H15"/>
    <mergeCell ref="H11:H12"/>
    <mergeCell ref="I11:I12"/>
    <mergeCell ref="I14:I15"/>
    <mergeCell ref="K14:K15"/>
    <mergeCell ref="L18:O18"/>
    <mergeCell ref="B20:N20"/>
    <mergeCell ref="A22:A23"/>
    <mergeCell ref="B22:B23"/>
    <mergeCell ref="C22:C23"/>
    <mergeCell ref="D22:D23"/>
    <mergeCell ref="E22:E23"/>
    <mergeCell ref="F22:F23"/>
    <mergeCell ref="M22:M23"/>
    <mergeCell ref="N22:N23"/>
    <mergeCell ref="O22:O23"/>
    <mergeCell ref="G22:G23"/>
    <mergeCell ref="H22:H23"/>
    <mergeCell ref="I22:I23"/>
    <mergeCell ref="J22:J23"/>
    <mergeCell ref="I29:K29"/>
    <mergeCell ref="B30:C30"/>
    <mergeCell ref="D30:E30"/>
    <mergeCell ref="F30:G30"/>
    <mergeCell ref="H30:I30"/>
    <mergeCell ref="J30:K30"/>
    <mergeCell ref="K22:K23"/>
    <mergeCell ref="L22:L23"/>
    <mergeCell ref="I39:K39"/>
    <mergeCell ref="B31:C31"/>
    <mergeCell ref="D31:E31"/>
    <mergeCell ref="F31:G31"/>
    <mergeCell ref="H31:I31"/>
    <mergeCell ref="J31:K31"/>
    <mergeCell ref="B32:C32"/>
    <mergeCell ref="D32:E32"/>
    <mergeCell ref="F32:G32"/>
    <mergeCell ref="H32:I32"/>
    <mergeCell ref="J32:K32"/>
    <mergeCell ref="B33:C33"/>
    <mergeCell ref="D33:E33"/>
    <mergeCell ref="F33:G33"/>
    <mergeCell ref="H33:I33"/>
    <mergeCell ref="J33:K33"/>
    <mergeCell ref="B43:C43"/>
    <mergeCell ref="F43:G43"/>
    <mergeCell ref="A40:A41"/>
    <mergeCell ref="B40:K40"/>
    <mergeCell ref="B41:C41"/>
    <mergeCell ref="F41:G41"/>
    <mergeCell ref="B42:C42"/>
    <mergeCell ref="F42:G42"/>
  </mergeCells>
  <phoneticPr fontId="2"/>
  <pageMargins left="0.59055118110236227" right="0.55118110236220474" top="0.98425196850393704" bottom="0.66929133858267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AC181"/>
  <sheetViews>
    <sheetView showGridLines="0" zoomScaleNormal="100" zoomScaleSheetLayoutView="100" workbookViewId="0">
      <selection activeCell="L1" sqref="L1"/>
    </sheetView>
  </sheetViews>
  <sheetFormatPr defaultRowHeight="13.5" x14ac:dyDescent="0.15"/>
  <cols>
    <col min="1" max="1" width="5.125" style="43" customWidth="1"/>
    <col min="2" max="2" width="7.75" style="43" customWidth="1"/>
    <col min="3" max="3" width="10.625" style="43" customWidth="1"/>
    <col min="4" max="11" width="7.625" style="43" customWidth="1"/>
    <col min="12" max="12" width="3.25" style="43" customWidth="1"/>
    <col min="13" max="16384" width="9" style="43"/>
  </cols>
  <sheetData>
    <row r="1" spans="1:29" ht="17.25" x14ac:dyDescent="0.15">
      <c r="A1" s="163" t="s">
        <v>172</v>
      </c>
      <c r="B1" s="163"/>
      <c r="C1" s="163"/>
      <c r="D1" s="163"/>
      <c r="E1" s="163"/>
      <c r="F1" s="163"/>
      <c r="G1" s="163"/>
      <c r="H1" s="73"/>
    </row>
    <row r="2" spans="1:29" ht="13.5" customHeight="1" x14ac:dyDescent="0.15">
      <c r="A2" s="73"/>
      <c r="B2" s="73"/>
      <c r="C2" s="73"/>
      <c r="D2" s="73"/>
      <c r="E2" s="73"/>
      <c r="F2" s="73"/>
      <c r="M2" s="29"/>
      <c r="N2" s="29"/>
      <c r="O2" s="29"/>
      <c r="P2" s="29"/>
      <c r="Q2" s="29"/>
      <c r="R2" s="29"/>
      <c r="S2" s="29"/>
      <c r="T2" s="29"/>
      <c r="U2" s="29"/>
      <c r="V2" s="29"/>
      <c r="W2" s="29"/>
      <c r="X2" s="29"/>
      <c r="Y2" s="29"/>
      <c r="Z2" s="29"/>
      <c r="AA2" s="29"/>
      <c r="AB2" s="29"/>
      <c r="AC2" s="29"/>
    </row>
    <row r="3" spans="1:29" ht="15" customHeight="1" x14ac:dyDescent="0.15">
      <c r="A3" s="27" t="s">
        <v>99</v>
      </c>
      <c r="B3" s="27"/>
      <c r="C3" s="4"/>
      <c r="D3" s="4"/>
      <c r="E3" s="4"/>
      <c r="F3" s="4"/>
      <c r="G3" s="4"/>
      <c r="H3" s="4"/>
      <c r="I3" s="97" t="s">
        <v>165</v>
      </c>
      <c r="J3" s="97"/>
      <c r="K3" s="97"/>
      <c r="M3" s="29"/>
      <c r="N3" s="29"/>
      <c r="O3" s="29"/>
      <c r="P3" s="29"/>
      <c r="Q3" s="29"/>
      <c r="R3" s="29"/>
      <c r="S3" s="29"/>
      <c r="T3" s="29"/>
      <c r="U3" s="29"/>
      <c r="V3" s="29"/>
      <c r="W3" s="29"/>
      <c r="X3" s="29"/>
      <c r="Y3" s="29"/>
      <c r="Z3" s="29"/>
      <c r="AA3" s="29"/>
      <c r="AB3" s="29"/>
      <c r="AC3" s="29"/>
    </row>
    <row r="4" spans="1:29" ht="30" customHeight="1" x14ac:dyDescent="0.15">
      <c r="A4" s="99" t="s">
        <v>104</v>
      </c>
      <c r="B4" s="115"/>
      <c r="C4" s="115"/>
      <c r="D4" s="100" t="s">
        <v>0</v>
      </c>
      <c r="E4" s="101"/>
      <c r="F4" s="100" t="s">
        <v>1</v>
      </c>
      <c r="G4" s="101"/>
      <c r="H4" s="102" t="s">
        <v>2</v>
      </c>
      <c r="I4" s="103"/>
      <c r="J4" s="102" t="s">
        <v>37</v>
      </c>
      <c r="K4" s="103"/>
      <c r="M4" s="29"/>
      <c r="N4" s="93"/>
      <c r="O4" s="29"/>
      <c r="P4" s="29"/>
      <c r="Q4" s="29"/>
      <c r="R4" s="29"/>
      <c r="S4" s="29"/>
      <c r="T4" s="29"/>
      <c r="U4" s="29"/>
      <c r="V4" s="29"/>
      <c r="W4" s="29"/>
      <c r="X4" s="29"/>
      <c r="Y4" s="29"/>
      <c r="Z4" s="29"/>
      <c r="AA4" s="29"/>
      <c r="AB4" s="29"/>
      <c r="AC4" s="29"/>
    </row>
    <row r="5" spans="1:29" ht="30" customHeight="1" x14ac:dyDescent="0.15">
      <c r="A5" s="168" t="s">
        <v>96</v>
      </c>
      <c r="B5" s="168"/>
      <c r="C5" s="169"/>
      <c r="D5" s="170">
        <f>+D6+D20</f>
        <v>21401</v>
      </c>
      <c r="E5" s="105"/>
      <c r="F5" s="164">
        <f>+F6+F20</f>
        <v>48266</v>
      </c>
      <c r="G5" s="105"/>
      <c r="H5" s="165">
        <f>+F5/D5</f>
        <v>2.2553151721882156</v>
      </c>
      <c r="I5" s="165"/>
      <c r="J5" s="166">
        <f>+J6+J20</f>
        <v>100.00000000000003</v>
      </c>
      <c r="K5" s="167"/>
      <c r="M5" s="29"/>
      <c r="O5" s="29"/>
      <c r="P5" s="29"/>
      <c r="Q5" s="29"/>
      <c r="R5" s="29"/>
      <c r="S5" s="29"/>
      <c r="T5" s="29"/>
      <c r="U5" s="29"/>
      <c r="V5" s="29"/>
      <c r="W5" s="29"/>
      <c r="X5" s="29"/>
      <c r="Y5" s="29"/>
      <c r="Z5" s="29"/>
      <c r="AA5" s="29"/>
      <c r="AB5" s="29"/>
      <c r="AC5" s="29"/>
    </row>
    <row r="6" spans="1:29" ht="18" customHeight="1" x14ac:dyDescent="0.15">
      <c r="A6" s="148" t="s">
        <v>3</v>
      </c>
      <c r="B6" s="148"/>
      <c r="C6" s="148"/>
      <c r="D6" s="112">
        <f>+D8+D18</f>
        <v>20901</v>
      </c>
      <c r="E6" s="113"/>
      <c r="F6" s="113">
        <f>+F8+F18</f>
        <v>47649</v>
      </c>
      <c r="G6" s="113"/>
      <c r="H6" s="154">
        <f>+F6/D6</f>
        <v>2.2797473805081099</v>
      </c>
      <c r="I6" s="154"/>
      <c r="J6" s="159">
        <f>+J8+J18</f>
        <v>97.663660576608592</v>
      </c>
      <c r="K6" s="160"/>
      <c r="M6" s="29"/>
      <c r="O6" s="29"/>
      <c r="P6" s="29"/>
      <c r="Q6" s="29"/>
      <c r="R6" s="29"/>
      <c r="S6" s="29"/>
      <c r="T6" s="29"/>
      <c r="U6" s="29"/>
      <c r="V6" s="29"/>
      <c r="W6" s="29"/>
      <c r="X6" s="29"/>
      <c r="Y6" s="29"/>
      <c r="Z6" s="29"/>
      <c r="AA6" s="29"/>
      <c r="AB6" s="29"/>
      <c r="AC6" s="29"/>
    </row>
    <row r="7" spans="1:29" ht="18" customHeight="1" x14ac:dyDescent="0.15">
      <c r="A7" s="148"/>
      <c r="B7" s="148"/>
      <c r="C7" s="148"/>
      <c r="D7" s="112"/>
      <c r="E7" s="113"/>
      <c r="F7" s="113"/>
      <c r="G7" s="113"/>
      <c r="H7" s="154"/>
      <c r="I7" s="154"/>
      <c r="J7" s="160"/>
      <c r="K7" s="160"/>
      <c r="M7" s="29"/>
      <c r="O7" s="29"/>
      <c r="P7" s="29"/>
      <c r="Q7" s="29"/>
      <c r="R7" s="29"/>
      <c r="S7" s="29"/>
      <c r="T7" s="29"/>
      <c r="U7" s="29"/>
      <c r="V7" s="29"/>
      <c r="W7" s="29"/>
      <c r="X7" s="29"/>
      <c r="Y7" s="29"/>
      <c r="Z7" s="29"/>
      <c r="AA7" s="29"/>
      <c r="AB7" s="29"/>
      <c r="AC7" s="29"/>
    </row>
    <row r="8" spans="1:29" ht="18" customHeight="1" x14ac:dyDescent="0.15">
      <c r="A8" s="4"/>
      <c r="B8" s="148" t="s">
        <v>59</v>
      </c>
      <c r="C8" s="148"/>
      <c r="D8" s="112">
        <f>SUM(D10:E17)</f>
        <v>20726</v>
      </c>
      <c r="E8" s="113"/>
      <c r="F8" s="113">
        <f>SUM(F10:G17)</f>
        <v>47327</v>
      </c>
      <c r="G8" s="113"/>
      <c r="H8" s="154">
        <f t="shared" ref="H8" si="0">+F8/D8</f>
        <v>2.2834603879185562</v>
      </c>
      <c r="I8" s="154"/>
      <c r="J8" s="155">
        <f>SUM(J10:K17)</f>
        <v>96.84594177842159</v>
      </c>
      <c r="K8" s="155"/>
      <c r="M8" s="29"/>
      <c r="O8" s="29"/>
      <c r="P8" s="29"/>
      <c r="Q8" s="29"/>
      <c r="R8" s="29"/>
      <c r="S8" s="29"/>
      <c r="T8" s="29"/>
      <c r="U8" s="29"/>
      <c r="V8" s="29"/>
      <c r="W8" s="29"/>
      <c r="X8" s="29"/>
      <c r="Y8" s="29"/>
      <c r="Z8" s="29"/>
      <c r="AA8" s="29"/>
      <c r="AB8" s="29"/>
      <c r="AC8" s="29"/>
    </row>
    <row r="9" spans="1:29" ht="18" customHeight="1" x14ac:dyDescent="0.15">
      <c r="A9" s="4"/>
      <c r="B9" s="148"/>
      <c r="C9" s="148"/>
      <c r="D9" s="112"/>
      <c r="E9" s="113"/>
      <c r="F9" s="113"/>
      <c r="G9" s="113"/>
      <c r="H9" s="154"/>
      <c r="I9" s="154"/>
      <c r="J9" s="155"/>
      <c r="K9" s="155"/>
      <c r="M9" s="29"/>
      <c r="O9" s="29"/>
      <c r="P9" s="29"/>
      <c r="Q9" s="29"/>
      <c r="R9" s="29"/>
      <c r="S9" s="29"/>
      <c r="T9" s="29"/>
      <c r="U9" s="29"/>
      <c r="V9" s="29"/>
      <c r="W9" s="29"/>
      <c r="X9" s="29"/>
      <c r="Y9" s="29"/>
      <c r="Z9" s="29"/>
      <c r="AA9" s="29"/>
      <c r="AB9" s="29"/>
      <c r="AC9" s="29"/>
    </row>
    <row r="10" spans="1:29" ht="18" customHeight="1" x14ac:dyDescent="0.15">
      <c r="A10" s="4"/>
      <c r="B10" s="4"/>
      <c r="C10" s="151" t="s">
        <v>4</v>
      </c>
      <c r="D10" s="112">
        <v>15670</v>
      </c>
      <c r="E10" s="113"/>
      <c r="F10" s="157">
        <v>37944</v>
      </c>
      <c r="G10" s="157"/>
      <c r="H10" s="154">
        <f t="shared" ref="H10" si="1">+F10/D10</f>
        <v>2.4214422463305678</v>
      </c>
      <c r="I10" s="154"/>
      <c r="J10" s="155">
        <f>+D10/$D$5*100</f>
        <v>73.220877529087431</v>
      </c>
      <c r="K10" s="155"/>
      <c r="M10" s="29"/>
      <c r="O10" s="29"/>
      <c r="P10" s="29"/>
      <c r="Q10" s="29"/>
      <c r="R10" s="29"/>
      <c r="S10" s="29"/>
      <c r="T10" s="29"/>
      <c r="U10" s="29"/>
      <c r="V10" s="29"/>
      <c r="W10" s="29"/>
      <c r="X10" s="29"/>
      <c r="Y10" s="29"/>
      <c r="Z10" s="29"/>
      <c r="AA10" s="29"/>
      <c r="AB10" s="29"/>
      <c r="AC10" s="29"/>
    </row>
    <row r="11" spans="1:29" ht="18" customHeight="1" x14ac:dyDescent="0.15">
      <c r="A11" s="4"/>
      <c r="B11" s="4"/>
      <c r="C11" s="151"/>
      <c r="D11" s="112"/>
      <c r="E11" s="113"/>
      <c r="F11" s="157"/>
      <c r="G11" s="157"/>
      <c r="H11" s="154"/>
      <c r="I11" s="154"/>
      <c r="J11" s="155"/>
      <c r="K11" s="155"/>
      <c r="M11" s="29"/>
      <c r="O11" s="29"/>
      <c r="P11" s="29"/>
      <c r="Q11" s="29"/>
      <c r="R11" s="29"/>
      <c r="S11" s="29"/>
      <c r="T11" s="29"/>
      <c r="U11" s="29"/>
      <c r="V11" s="29"/>
      <c r="W11" s="29"/>
      <c r="X11" s="29"/>
      <c r="Y11" s="29"/>
      <c r="Z11" s="29"/>
      <c r="AA11" s="29"/>
      <c r="AB11" s="29"/>
      <c r="AC11" s="29"/>
    </row>
    <row r="12" spans="1:29" ht="18" customHeight="1" x14ac:dyDescent="0.15">
      <c r="A12" s="4"/>
      <c r="B12" s="4"/>
      <c r="C12" s="153" t="s">
        <v>62</v>
      </c>
      <c r="D12" s="112">
        <v>1199</v>
      </c>
      <c r="E12" s="113"/>
      <c r="F12" s="157">
        <v>2275</v>
      </c>
      <c r="G12" s="157"/>
      <c r="H12" s="154">
        <f t="shared" ref="H12" si="2">+F12/D12</f>
        <v>1.8974145120934112</v>
      </c>
      <c r="I12" s="154"/>
      <c r="J12" s="155">
        <f t="shared" ref="J12" si="3">+D12/$D$5*100</f>
        <v>5.6025419372926502</v>
      </c>
      <c r="K12" s="155"/>
      <c r="M12" s="29"/>
      <c r="O12" s="29"/>
      <c r="P12" s="29"/>
      <c r="Q12" s="29"/>
      <c r="R12" s="29"/>
      <c r="S12" s="29"/>
      <c r="T12" s="29"/>
      <c r="U12" s="29"/>
      <c r="V12" s="29"/>
      <c r="W12" s="29"/>
      <c r="X12" s="29"/>
      <c r="Y12" s="29"/>
      <c r="Z12" s="29"/>
      <c r="AA12" s="29"/>
      <c r="AB12" s="29"/>
      <c r="AC12" s="29"/>
    </row>
    <row r="13" spans="1:29" ht="18" customHeight="1" x14ac:dyDescent="0.15">
      <c r="A13" s="4"/>
      <c r="B13" s="4"/>
      <c r="C13" s="151"/>
      <c r="D13" s="112"/>
      <c r="E13" s="113"/>
      <c r="F13" s="157"/>
      <c r="G13" s="157"/>
      <c r="H13" s="154"/>
      <c r="I13" s="154"/>
      <c r="J13" s="155"/>
      <c r="K13" s="155"/>
      <c r="M13" s="29"/>
      <c r="O13" s="29"/>
      <c r="P13" s="29"/>
      <c r="Q13" s="29"/>
      <c r="R13" s="29"/>
      <c r="S13" s="29"/>
      <c r="T13" s="29"/>
      <c r="U13" s="29"/>
      <c r="V13" s="29"/>
      <c r="W13" s="29"/>
      <c r="X13" s="29"/>
      <c r="Y13" s="29"/>
      <c r="Z13" s="29"/>
      <c r="AA13" s="29"/>
      <c r="AB13" s="29"/>
      <c r="AC13" s="29"/>
    </row>
    <row r="14" spans="1:29" ht="18" customHeight="1" x14ac:dyDescent="0.15">
      <c r="A14" s="4"/>
      <c r="B14" s="4"/>
      <c r="C14" s="151" t="s">
        <v>5</v>
      </c>
      <c r="D14" s="112">
        <v>3197</v>
      </c>
      <c r="E14" s="113"/>
      <c r="F14" s="157">
        <v>5929</v>
      </c>
      <c r="G14" s="157"/>
      <c r="H14" s="154">
        <f t="shared" ref="H14" si="4">+F14/D14</f>
        <v>1.8545511416953393</v>
      </c>
      <c r="I14" s="154"/>
      <c r="J14" s="155">
        <f t="shared" ref="J14" si="5">+D14/$D$5*100</f>
        <v>14.938554273164806</v>
      </c>
      <c r="K14" s="155"/>
      <c r="M14" s="29"/>
      <c r="O14" s="29"/>
      <c r="P14" s="29"/>
      <c r="Q14" s="29"/>
      <c r="R14" s="29"/>
      <c r="S14" s="29"/>
      <c r="T14" s="29"/>
      <c r="U14" s="29"/>
      <c r="V14" s="29"/>
      <c r="W14" s="29"/>
      <c r="X14" s="29"/>
      <c r="Y14" s="29"/>
      <c r="Z14" s="29"/>
      <c r="AA14" s="29"/>
      <c r="AB14" s="29"/>
      <c r="AC14" s="29"/>
    </row>
    <row r="15" spans="1:29" ht="18" customHeight="1" x14ac:dyDescent="0.15">
      <c r="A15" s="4"/>
      <c r="B15" s="4"/>
      <c r="C15" s="151"/>
      <c r="D15" s="112"/>
      <c r="E15" s="113"/>
      <c r="F15" s="157"/>
      <c r="G15" s="157"/>
      <c r="H15" s="154"/>
      <c r="I15" s="154"/>
      <c r="J15" s="155"/>
      <c r="K15" s="155"/>
      <c r="M15" s="29"/>
      <c r="O15" s="29"/>
      <c r="P15" s="29"/>
      <c r="Q15" s="29"/>
      <c r="R15" s="29"/>
      <c r="S15" s="29"/>
      <c r="T15" s="29"/>
      <c r="U15" s="29"/>
      <c r="V15" s="29"/>
      <c r="W15" s="29"/>
      <c r="X15" s="29"/>
      <c r="Y15" s="29"/>
      <c r="Z15" s="29"/>
      <c r="AA15" s="29"/>
      <c r="AB15" s="29"/>
      <c r="AC15" s="29"/>
    </row>
    <row r="16" spans="1:29" ht="18" customHeight="1" x14ac:dyDescent="0.15">
      <c r="A16" s="4"/>
      <c r="B16" s="4"/>
      <c r="C16" s="151" t="s">
        <v>6</v>
      </c>
      <c r="D16" s="112">
        <v>660</v>
      </c>
      <c r="E16" s="113"/>
      <c r="F16" s="157">
        <v>1179</v>
      </c>
      <c r="G16" s="157"/>
      <c r="H16" s="154">
        <f t="shared" ref="H16" si="6">+F16/D16</f>
        <v>1.7863636363636364</v>
      </c>
      <c r="I16" s="154"/>
      <c r="J16" s="155">
        <f t="shared" ref="J16" si="7">+D16/$D$5*100</f>
        <v>3.0839680388766881</v>
      </c>
      <c r="K16" s="155"/>
      <c r="M16" s="29"/>
      <c r="O16" s="29"/>
      <c r="P16" s="29"/>
      <c r="Q16" s="29"/>
      <c r="R16" s="29"/>
      <c r="S16" s="29"/>
      <c r="T16" s="29"/>
      <c r="U16" s="29"/>
      <c r="V16" s="29"/>
      <c r="W16" s="29"/>
      <c r="X16" s="29"/>
      <c r="Y16" s="29"/>
      <c r="Z16" s="29"/>
      <c r="AA16" s="29"/>
      <c r="AB16" s="29"/>
      <c r="AC16" s="29"/>
    </row>
    <row r="17" spans="1:29" ht="18" customHeight="1" x14ac:dyDescent="0.15">
      <c r="A17" s="4"/>
      <c r="B17" s="4"/>
      <c r="C17" s="151"/>
      <c r="D17" s="112"/>
      <c r="E17" s="113"/>
      <c r="F17" s="157"/>
      <c r="G17" s="157"/>
      <c r="H17" s="154"/>
      <c r="I17" s="154"/>
      <c r="J17" s="155"/>
      <c r="K17" s="155"/>
      <c r="M17" s="29"/>
      <c r="O17" s="29"/>
      <c r="P17" s="29"/>
      <c r="Q17" s="29"/>
      <c r="R17" s="29"/>
      <c r="S17" s="29"/>
      <c r="T17" s="29"/>
      <c r="U17" s="29"/>
      <c r="V17" s="29"/>
      <c r="W17" s="29"/>
      <c r="X17" s="29"/>
      <c r="Y17" s="29"/>
      <c r="Z17" s="29"/>
      <c r="AA17" s="29"/>
      <c r="AB17" s="29"/>
      <c r="AC17" s="29"/>
    </row>
    <row r="18" spans="1:29" ht="18" customHeight="1" x14ac:dyDescent="0.15">
      <c r="A18" s="4"/>
      <c r="B18" s="148" t="s">
        <v>60</v>
      </c>
      <c r="C18" s="148"/>
      <c r="D18" s="112">
        <v>175</v>
      </c>
      <c r="E18" s="113"/>
      <c r="F18" s="157">
        <v>322</v>
      </c>
      <c r="G18" s="157"/>
      <c r="H18" s="154">
        <f t="shared" ref="H18" si="8">+F18/D18</f>
        <v>1.84</v>
      </c>
      <c r="I18" s="154"/>
      <c r="J18" s="155">
        <f t="shared" ref="J18" si="9">+D18/$D$5*100</f>
        <v>0.81771879818700066</v>
      </c>
      <c r="K18" s="155"/>
      <c r="M18" s="29"/>
      <c r="O18" s="29"/>
      <c r="P18" s="29"/>
      <c r="Q18" s="29"/>
      <c r="R18" s="29"/>
      <c r="S18" s="29"/>
      <c r="T18" s="29"/>
      <c r="U18" s="29"/>
      <c r="V18" s="29"/>
      <c r="W18" s="29"/>
      <c r="X18" s="29"/>
      <c r="Y18" s="29"/>
      <c r="Z18" s="29"/>
      <c r="AA18" s="29"/>
      <c r="AB18" s="29"/>
      <c r="AC18" s="29"/>
    </row>
    <row r="19" spans="1:29" ht="18" customHeight="1" x14ac:dyDescent="0.15">
      <c r="A19" s="4"/>
      <c r="B19" s="148"/>
      <c r="C19" s="148"/>
      <c r="D19" s="112"/>
      <c r="E19" s="113"/>
      <c r="F19" s="157"/>
      <c r="G19" s="157"/>
      <c r="H19" s="154"/>
      <c r="I19" s="154"/>
      <c r="J19" s="155"/>
      <c r="K19" s="155"/>
      <c r="M19" s="29"/>
      <c r="O19" s="29"/>
      <c r="P19" s="29"/>
      <c r="Q19" s="29"/>
      <c r="R19" s="29"/>
      <c r="S19" s="29"/>
      <c r="T19" s="29"/>
      <c r="U19" s="29"/>
      <c r="V19" s="29"/>
      <c r="W19" s="29"/>
      <c r="X19" s="29"/>
      <c r="Y19" s="29"/>
      <c r="Z19" s="29"/>
      <c r="AA19" s="29"/>
      <c r="AB19" s="29"/>
      <c r="AC19" s="29"/>
    </row>
    <row r="20" spans="1:29" ht="18" customHeight="1" x14ac:dyDescent="0.15">
      <c r="A20" s="152" t="s">
        <v>95</v>
      </c>
      <c r="B20" s="152"/>
      <c r="C20" s="152"/>
      <c r="D20" s="112">
        <v>500</v>
      </c>
      <c r="E20" s="113"/>
      <c r="F20" s="113">
        <v>617</v>
      </c>
      <c r="G20" s="113"/>
      <c r="H20" s="154">
        <f t="shared" ref="H20" si="10">+F20/D20</f>
        <v>1.234</v>
      </c>
      <c r="I20" s="154"/>
      <c r="J20" s="161">
        <f t="shared" ref="J20" si="11">+D20/$D$5*100</f>
        <v>2.3363394233914305</v>
      </c>
      <c r="K20" s="161"/>
      <c r="M20" s="29"/>
      <c r="O20" s="29"/>
      <c r="P20" s="29"/>
      <c r="Q20" s="29"/>
      <c r="R20" s="29"/>
      <c r="S20" s="29"/>
      <c r="T20" s="29"/>
      <c r="U20" s="29"/>
      <c r="V20" s="29"/>
      <c r="W20" s="29"/>
      <c r="X20" s="29"/>
      <c r="Y20" s="29"/>
      <c r="Z20" s="29"/>
      <c r="AA20" s="29"/>
      <c r="AB20" s="29"/>
      <c r="AC20" s="29"/>
    </row>
    <row r="21" spans="1:29" ht="18" customHeight="1" x14ac:dyDescent="0.15">
      <c r="A21" s="147"/>
      <c r="B21" s="147"/>
      <c r="C21" s="147"/>
      <c r="D21" s="150"/>
      <c r="E21" s="158"/>
      <c r="F21" s="158"/>
      <c r="G21" s="158"/>
      <c r="H21" s="156"/>
      <c r="I21" s="156"/>
      <c r="J21" s="162"/>
      <c r="K21" s="162"/>
      <c r="M21" s="29"/>
      <c r="O21" s="29"/>
      <c r="P21" s="29"/>
      <c r="Q21" s="29"/>
      <c r="R21" s="29"/>
      <c r="S21" s="29"/>
      <c r="T21" s="29"/>
      <c r="U21" s="29"/>
      <c r="V21" s="29"/>
      <c r="W21" s="29"/>
      <c r="X21" s="29"/>
      <c r="Y21" s="29"/>
      <c r="Z21" s="29"/>
      <c r="AA21" s="29"/>
      <c r="AB21" s="29"/>
      <c r="AC21" s="29"/>
    </row>
    <row r="22" spans="1:29" x14ac:dyDescent="0.15">
      <c r="A22" s="4" t="s">
        <v>36</v>
      </c>
      <c r="B22" s="4"/>
      <c r="C22" s="4"/>
      <c r="D22" s="4"/>
      <c r="E22" s="4"/>
      <c r="F22" s="4"/>
      <c r="G22" s="4"/>
      <c r="H22" s="4"/>
      <c r="I22" s="4"/>
      <c r="J22" s="4"/>
      <c r="K22" s="4"/>
      <c r="M22" s="29"/>
      <c r="O22" s="29"/>
      <c r="P22" s="29"/>
      <c r="Q22" s="29"/>
      <c r="R22" s="29"/>
      <c r="S22" s="29"/>
      <c r="T22" s="29"/>
      <c r="U22" s="29"/>
      <c r="V22" s="29"/>
      <c r="W22" s="29"/>
      <c r="X22" s="29"/>
      <c r="Y22" s="29"/>
      <c r="Z22" s="29"/>
      <c r="AA22" s="29"/>
      <c r="AB22" s="29"/>
      <c r="AC22" s="29"/>
    </row>
    <row r="23" spans="1:29" x14ac:dyDescent="0.15">
      <c r="A23" s="4" t="s">
        <v>166</v>
      </c>
      <c r="B23" s="4"/>
      <c r="C23" s="4"/>
      <c r="D23" s="4"/>
      <c r="E23" s="4"/>
      <c r="F23" s="4"/>
      <c r="G23" s="4"/>
      <c r="H23" s="4"/>
      <c r="I23" s="4"/>
      <c r="J23" s="4"/>
      <c r="K23" s="4"/>
      <c r="M23" s="29"/>
      <c r="O23" s="29"/>
      <c r="P23" s="29"/>
      <c r="Q23" s="29"/>
      <c r="R23" s="29"/>
      <c r="S23" s="29"/>
      <c r="T23" s="29"/>
      <c r="U23" s="29"/>
      <c r="V23" s="29"/>
      <c r="W23" s="29"/>
      <c r="X23" s="29"/>
      <c r="Y23" s="29"/>
      <c r="Z23" s="29"/>
      <c r="AA23" s="29"/>
      <c r="AB23" s="29"/>
      <c r="AC23" s="29"/>
    </row>
    <row r="24" spans="1:29" x14ac:dyDescent="0.15">
      <c r="M24" s="29"/>
      <c r="O24" s="29"/>
      <c r="P24" s="29"/>
      <c r="Q24" s="29"/>
      <c r="R24" s="29"/>
      <c r="S24" s="29"/>
      <c r="T24" s="29"/>
      <c r="U24" s="29"/>
      <c r="V24" s="29"/>
      <c r="W24" s="29"/>
      <c r="X24" s="29"/>
      <c r="Y24" s="29"/>
      <c r="Z24" s="29"/>
      <c r="AA24" s="29"/>
      <c r="AB24" s="29"/>
      <c r="AC24" s="29"/>
    </row>
    <row r="25" spans="1:29" x14ac:dyDescent="0.15">
      <c r="M25" s="29"/>
      <c r="O25" s="29"/>
      <c r="P25" s="29"/>
      <c r="Q25" s="29"/>
      <c r="R25" s="29"/>
      <c r="S25" s="29"/>
      <c r="T25" s="29"/>
      <c r="U25" s="29"/>
      <c r="V25" s="29"/>
      <c r="W25" s="29"/>
      <c r="X25" s="29"/>
      <c r="Y25" s="29"/>
      <c r="Z25" s="29"/>
      <c r="AA25" s="29"/>
      <c r="AB25" s="29"/>
      <c r="AC25" s="29"/>
    </row>
    <row r="26" spans="1:29" x14ac:dyDescent="0.15">
      <c r="M26" s="29"/>
      <c r="O26" s="29"/>
      <c r="P26" s="29"/>
      <c r="Q26" s="29"/>
      <c r="R26" s="29"/>
      <c r="S26" s="29"/>
      <c r="T26" s="29"/>
      <c r="U26" s="29"/>
      <c r="V26" s="29"/>
      <c r="W26" s="29"/>
      <c r="X26" s="29"/>
      <c r="Y26" s="29"/>
      <c r="Z26" s="29"/>
      <c r="AA26" s="29"/>
      <c r="AB26" s="29"/>
      <c r="AC26" s="29"/>
    </row>
    <row r="27" spans="1:29" ht="17.25" x14ac:dyDescent="0.15">
      <c r="A27" s="5" t="s">
        <v>173</v>
      </c>
      <c r="M27" s="29"/>
      <c r="O27" s="29"/>
      <c r="P27" s="29"/>
      <c r="Q27" s="29"/>
      <c r="R27" s="29"/>
      <c r="S27" s="29"/>
      <c r="T27" s="29"/>
      <c r="U27" s="29"/>
      <c r="V27" s="29"/>
      <c r="W27" s="29"/>
      <c r="X27" s="29"/>
      <c r="Y27" s="29"/>
      <c r="Z27" s="29"/>
      <c r="AA27" s="29"/>
      <c r="AB27" s="29"/>
      <c r="AC27" s="29"/>
    </row>
    <row r="28" spans="1:29" ht="13.5" customHeight="1" x14ac:dyDescent="0.15">
      <c r="A28" s="5"/>
      <c r="M28" s="29"/>
      <c r="O28" s="29"/>
      <c r="P28" s="29"/>
      <c r="Q28" s="29"/>
      <c r="R28" s="29"/>
      <c r="S28" s="29"/>
      <c r="T28" s="29"/>
      <c r="U28" s="29"/>
      <c r="V28" s="29"/>
      <c r="W28" s="29"/>
      <c r="X28" s="29"/>
      <c r="Y28" s="29"/>
      <c r="Z28" s="29"/>
      <c r="AA28" s="29"/>
      <c r="AB28" s="29"/>
      <c r="AC28" s="29"/>
    </row>
    <row r="29" spans="1:29" x14ac:dyDescent="0.15">
      <c r="A29" s="4" t="s">
        <v>35</v>
      </c>
      <c r="B29" s="4"/>
      <c r="C29" s="4"/>
      <c r="D29" s="4"/>
      <c r="E29" s="4"/>
      <c r="F29" s="4"/>
      <c r="G29" s="4"/>
      <c r="H29" s="97" t="s">
        <v>161</v>
      </c>
      <c r="I29" s="97"/>
      <c r="J29" s="97"/>
      <c r="K29" s="1"/>
      <c r="M29" s="29"/>
      <c r="O29" s="29"/>
      <c r="P29" s="29"/>
      <c r="Q29" s="29"/>
      <c r="R29" s="29"/>
      <c r="S29" s="29"/>
      <c r="T29" s="29"/>
      <c r="U29" s="29"/>
      <c r="V29" s="29"/>
      <c r="W29" s="29"/>
      <c r="X29" s="29"/>
      <c r="Y29" s="29"/>
      <c r="Z29" s="29"/>
      <c r="AA29" s="29"/>
      <c r="AB29" s="29"/>
      <c r="AC29" s="29"/>
    </row>
    <row r="30" spans="1:29" ht="33" customHeight="1" x14ac:dyDescent="0.15">
      <c r="A30" s="146" t="s">
        <v>131</v>
      </c>
      <c r="B30" s="146"/>
      <c r="C30" s="115" t="s">
        <v>132</v>
      </c>
      <c r="D30" s="116" t="s">
        <v>133</v>
      </c>
      <c r="E30" s="116" t="s">
        <v>134</v>
      </c>
      <c r="F30" s="115" t="s">
        <v>135</v>
      </c>
      <c r="G30" s="115"/>
      <c r="H30" s="100" t="s">
        <v>136</v>
      </c>
      <c r="I30" s="101"/>
      <c r="J30" s="101"/>
      <c r="K30" s="1"/>
      <c r="M30" s="29"/>
      <c r="O30" s="29"/>
      <c r="P30" s="29"/>
      <c r="Q30" s="29"/>
      <c r="R30" s="29"/>
      <c r="S30" s="29"/>
      <c r="T30" s="29"/>
      <c r="U30" s="29"/>
      <c r="V30" s="29"/>
      <c r="W30" s="29"/>
      <c r="X30" s="29"/>
      <c r="Y30" s="29"/>
      <c r="Z30" s="29"/>
      <c r="AA30" s="29"/>
      <c r="AB30" s="29"/>
      <c r="AC30" s="29"/>
    </row>
    <row r="31" spans="1:29" ht="20.100000000000001" customHeight="1" x14ac:dyDescent="0.15">
      <c r="A31" s="147"/>
      <c r="B31" s="147"/>
      <c r="C31" s="115"/>
      <c r="D31" s="115"/>
      <c r="E31" s="115"/>
      <c r="F31" s="67" t="s">
        <v>137</v>
      </c>
      <c r="G31" s="67" t="s">
        <v>138</v>
      </c>
      <c r="H31" s="67" t="s">
        <v>139</v>
      </c>
      <c r="I31" s="67" t="s">
        <v>140</v>
      </c>
      <c r="J31" s="69" t="s">
        <v>141</v>
      </c>
      <c r="K31" s="74"/>
      <c r="M31" s="29"/>
      <c r="O31" s="29"/>
      <c r="P31" s="29"/>
      <c r="Q31" s="29"/>
      <c r="R31" s="29"/>
      <c r="S31" s="29"/>
      <c r="T31" s="29"/>
      <c r="U31" s="29"/>
      <c r="V31" s="29"/>
      <c r="W31" s="29"/>
      <c r="X31" s="29"/>
      <c r="Y31" s="29"/>
      <c r="Z31" s="29"/>
      <c r="AA31" s="29"/>
      <c r="AB31" s="29"/>
      <c r="AC31" s="29"/>
    </row>
    <row r="32" spans="1:29" ht="20.100000000000001" customHeight="1" x14ac:dyDescent="0.15">
      <c r="A32" s="149" t="s">
        <v>162</v>
      </c>
      <c r="B32" s="143"/>
      <c r="C32" s="110">
        <f>SUM(D32:J33)</f>
        <v>1210</v>
      </c>
      <c r="D32" s="105">
        <v>12</v>
      </c>
      <c r="E32" s="105">
        <v>1</v>
      </c>
      <c r="F32" s="105">
        <v>125</v>
      </c>
      <c r="G32" s="105">
        <v>430</v>
      </c>
      <c r="H32" s="105">
        <v>196</v>
      </c>
      <c r="I32" s="105">
        <v>396</v>
      </c>
      <c r="J32" s="105">
        <v>50</v>
      </c>
      <c r="K32" s="25"/>
      <c r="M32" s="29"/>
      <c r="O32" s="29"/>
      <c r="P32" s="29"/>
      <c r="Q32" s="29"/>
      <c r="R32" s="29"/>
      <c r="S32" s="29"/>
      <c r="T32" s="29"/>
      <c r="U32" s="29"/>
      <c r="V32" s="29"/>
      <c r="W32" s="29"/>
      <c r="X32" s="29"/>
      <c r="Y32" s="29"/>
      <c r="Z32" s="29"/>
      <c r="AA32" s="29"/>
      <c r="AB32" s="29"/>
      <c r="AC32" s="29"/>
    </row>
    <row r="33" spans="1:29" ht="20.100000000000001" customHeight="1" x14ac:dyDescent="0.15">
      <c r="A33" s="149"/>
      <c r="B33" s="143"/>
      <c r="C33" s="112"/>
      <c r="D33" s="149"/>
      <c r="E33" s="149"/>
      <c r="F33" s="149"/>
      <c r="G33" s="149"/>
      <c r="H33" s="149"/>
      <c r="I33" s="149"/>
      <c r="J33" s="149"/>
      <c r="K33" s="25"/>
      <c r="M33" s="29"/>
      <c r="O33" s="29"/>
      <c r="P33" s="29"/>
      <c r="Q33" s="29"/>
      <c r="R33" s="29"/>
      <c r="S33" s="29"/>
      <c r="T33" s="29"/>
      <c r="U33" s="29"/>
      <c r="V33" s="29"/>
      <c r="W33" s="29"/>
      <c r="X33" s="29"/>
      <c r="Y33" s="29"/>
      <c r="Z33" s="29"/>
      <c r="AA33" s="29"/>
      <c r="AB33" s="29"/>
      <c r="AC33" s="29"/>
    </row>
    <row r="34" spans="1:29" ht="20.100000000000001" customHeight="1" x14ac:dyDescent="0.15">
      <c r="A34" s="142" t="s">
        <v>184</v>
      </c>
      <c r="B34" s="145"/>
      <c r="C34" s="112">
        <f>SUM(D34:J35)</f>
        <v>1206</v>
      </c>
      <c r="D34" s="149">
        <v>12</v>
      </c>
      <c r="E34" s="149">
        <v>1</v>
      </c>
      <c r="F34" s="149">
        <v>121</v>
      </c>
      <c r="G34" s="149">
        <v>430</v>
      </c>
      <c r="H34" s="149">
        <v>196</v>
      </c>
      <c r="I34" s="149">
        <v>396</v>
      </c>
      <c r="J34" s="149">
        <v>50</v>
      </c>
      <c r="K34" s="25"/>
      <c r="M34" s="29"/>
      <c r="O34" s="29"/>
      <c r="P34" s="29"/>
      <c r="Q34" s="29"/>
      <c r="R34" s="29"/>
      <c r="S34" s="29"/>
      <c r="T34" s="29"/>
      <c r="U34" s="29"/>
      <c r="V34" s="29"/>
      <c r="W34" s="29"/>
      <c r="X34" s="29"/>
      <c r="Y34" s="29"/>
      <c r="Z34" s="29"/>
      <c r="AA34" s="29"/>
      <c r="AB34" s="29"/>
      <c r="AC34" s="29"/>
    </row>
    <row r="35" spans="1:29" ht="20.100000000000001" customHeight="1" x14ac:dyDescent="0.15">
      <c r="A35" s="142"/>
      <c r="B35" s="145"/>
      <c r="C35" s="112"/>
      <c r="D35" s="149"/>
      <c r="E35" s="149"/>
      <c r="F35" s="149"/>
      <c r="G35" s="149"/>
      <c r="H35" s="149"/>
      <c r="I35" s="149"/>
      <c r="J35" s="149"/>
      <c r="K35" s="25"/>
      <c r="M35" s="29"/>
      <c r="O35" s="29"/>
      <c r="P35" s="29"/>
      <c r="Q35" s="29"/>
      <c r="R35" s="29"/>
      <c r="S35" s="29"/>
      <c r="T35" s="29"/>
      <c r="U35" s="29"/>
      <c r="V35" s="29"/>
      <c r="W35" s="29"/>
      <c r="X35" s="29"/>
      <c r="Y35" s="29"/>
      <c r="Z35" s="29"/>
      <c r="AA35" s="29"/>
      <c r="AB35" s="29"/>
      <c r="AC35" s="29"/>
    </row>
    <row r="36" spans="1:29" ht="20.100000000000001" customHeight="1" x14ac:dyDescent="0.15">
      <c r="A36" s="142" t="s">
        <v>185</v>
      </c>
      <c r="B36" s="145"/>
      <c r="C36" s="112">
        <f>SUM(D36:J37)</f>
        <v>1213</v>
      </c>
      <c r="D36" s="149">
        <v>12</v>
      </c>
      <c r="E36" s="149">
        <v>1</v>
      </c>
      <c r="F36" s="149">
        <v>108</v>
      </c>
      <c r="G36" s="149">
        <v>430</v>
      </c>
      <c r="H36" s="149">
        <v>196</v>
      </c>
      <c r="I36" s="149">
        <v>416</v>
      </c>
      <c r="J36" s="149">
        <v>50</v>
      </c>
      <c r="K36" s="25"/>
      <c r="M36" s="29"/>
      <c r="N36" s="29"/>
      <c r="O36" s="29"/>
      <c r="P36" s="29"/>
      <c r="Q36" s="29"/>
      <c r="R36" s="29"/>
      <c r="S36" s="29"/>
      <c r="T36" s="29"/>
      <c r="U36" s="29"/>
      <c r="V36" s="29"/>
      <c r="W36" s="29"/>
      <c r="X36" s="29"/>
      <c r="Y36" s="29"/>
      <c r="Z36" s="29"/>
      <c r="AA36" s="29"/>
      <c r="AB36" s="29"/>
      <c r="AC36" s="29"/>
    </row>
    <row r="37" spans="1:29" ht="20.100000000000001" customHeight="1" x14ac:dyDescent="0.15">
      <c r="A37" s="142"/>
      <c r="B37" s="145"/>
      <c r="C37" s="112"/>
      <c r="D37" s="149"/>
      <c r="E37" s="149"/>
      <c r="F37" s="149"/>
      <c r="G37" s="149"/>
      <c r="H37" s="149"/>
      <c r="I37" s="149"/>
      <c r="J37" s="149"/>
      <c r="K37" s="25"/>
      <c r="M37" s="29"/>
      <c r="N37" s="29"/>
      <c r="O37" s="29"/>
      <c r="P37" s="29"/>
      <c r="Q37" s="29"/>
      <c r="R37" s="29"/>
      <c r="S37" s="29"/>
      <c r="T37" s="29"/>
      <c r="U37" s="29"/>
      <c r="V37" s="29"/>
      <c r="W37" s="29"/>
      <c r="X37" s="29"/>
      <c r="Y37" s="29"/>
      <c r="Z37" s="29"/>
      <c r="AA37" s="29"/>
      <c r="AB37" s="29"/>
      <c r="AC37" s="29"/>
    </row>
    <row r="38" spans="1:29" ht="20.100000000000001" customHeight="1" x14ac:dyDescent="0.15">
      <c r="A38" s="142" t="s">
        <v>186</v>
      </c>
      <c r="B38" s="145"/>
      <c r="C38" s="112">
        <f>SUM(D38:J39)</f>
        <v>1171</v>
      </c>
      <c r="D38" s="149">
        <v>8</v>
      </c>
      <c r="E38" s="149">
        <v>1</v>
      </c>
      <c r="F38" s="149">
        <v>84</v>
      </c>
      <c r="G38" s="149">
        <v>416</v>
      </c>
      <c r="H38" s="149">
        <v>196</v>
      </c>
      <c r="I38" s="149">
        <v>416</v>
      </c>
      <c r="J38" s="149">
        <v>50</v>
      </c>
      <c r="K38" s="25"/>
      <c r="M38" s="29"/>
      <c r="N38" s="29"/>
      <c r="O38" s="29"/>
      <c r="P38" s="29"/>
      <c r="Q38" s="29"/>
      <c r="R38" s="29"/>
      <c r="S38" s="29"/>
      <c r="T38" s="29"/>
      <c r="U38" s="29"/>
      <c r="V38" s="29"/>
      <c r="W38" s="29"/>
      <c r="X38" s="29"/>
      <c r="Y38" s="29"/>
      <c r="Z38" s="29"/>
      <c r="AA38" s="29"/>
      <c r="AB38" s="29"/>
      <c r="AC38" s="29"/>
    </row>
    <row r="39" spans="1:29" ht="20.100000000000001" customHeight="1" x14ac:dyDescent="0.15">
      <c r="A39" s="142"/>
      <c r="B39" s="145"/>
      <c r="C39" s="112"/>
      <c r="D39" s="149"/>
      <c r="E39" s="149"/>
      <c r="F39" s="149"/>
      <c r="G39" s="149"/>
      <c r="H39" s="149"/>
      <c r="I39" s="149"/>
      <c r="J39" s="149"/>
      <c r="K39" s="25"/>
      <c r="M39" s="29"/>
      <c r="N39" s="29"/>
      <c r="O39" s="29"/>
      <c r="P39" s="29"/>
      <c r="Q39" s="29"/>
      <c r="R39" s="29"/>
      <c r="S39" s="29"/>
      <c r="T39" s="29"/>
      <c r="U39" s="29"/>
      <c r="V39" s="29"/>
      <c r="W39" s="29"/>
      <c r="X39" s="29"/>
      <c r="Y39" s="29"/>
      <c r="Z39" s="29"/>
      <c r="AA39" s="29"/>
      <c r="AB39" s="29"/>
      <c r="AC39" s="29"/>
    </row>
    <row r="40" spans="1:29" ht="20.100000000000001" customHeight="1" x14ac:dyDescent="0.15">
      <c r="A40" s="142" t="s">
        <v>189</v>
      </c>
      <c r="B40" s="143"/>
      <c r="C40" s="112">
        <v>1165</v>
      </c>
      <c r="D40" s="149">
        <v>8</v>
      </c>
      <c r="E40" s="149">
        <v>1</v>
      </c>
      <c r="F40" s="149">
        <v>78</v>
      </c>
      <c r="G40" s="149">
        <v>416</v>
      </c>
      <c r="H40" s="149">
        <v>196</v>
      </c>
      <c r="I40" s="149">
        <v>416</v>
      </c>
      <c r="J40" s="149">
        <v>50</v>
      </c>
      <c r="K40" s="25"/>
      <c r="M40" s="29"/>
      <c r="N40" s="29"/>
      <c r="O40" s="29"/>
      <c r="P40" s="29"/>
      <c r="Q40" s="29"/>
      <c r="R40" s="29"/>
      <c r="S40" s="29"/>
      <c r="T40" s="29"/>
      <c r="U40" s="29"/>
      <c r="V40" s="29"/>
      <c r="W40" s="29"/>
      <c r="X40" s="29"/>
      <c r="Y40" s="29"/>
      <c r="Z40" s="29"/>
      <c r="AA40" s="29"/>
      <c r="AB40" s="29"/>
      <c r="AC40" s="29"/>
    </row>
    <row r="41" spans="1:29" ht="20.100000000000001" customHeight="1" x14ac:dyDescent="0.15">
      <c r="A41" s="97"/>
      <c r="B41" s="144"/>
      <c r="C41" s="150"/>
      <c r="D41" s="97"/>
      <c r="E41" s="97"/>
      <c r="F41" s="97"/>
      <c r="G41" s="97"/>
      <c r="H41" s="97"/>
      <c r="I41" s="97"/>
      <c r="J41" s="97"/>
      <c r="K41" s="25"/>
      <c r="M41" s="29"/>
      <c r="N41" s="29"/>
      <c r="O41" s="29"/>
      <c r="P41" s="29"/>
      <c r="Q41" s="29"/>
      <c r="R41" s="29"/>
      <c r="S41" s="29"/>
      <c r="T41" s="29"/>
      <c r="U41" s="29"/>
      <c r="V41" s="29"/>
      <c r="W41" s="29"/>
      <c r="X41" s="29"/>
      <c r="Y41" s="29"/>
      <c r="Z41" s="29"/>
      <c r="AA41" s="29"/>
      <c r="AB41" s="29"/>
      <c r="AC41" s="29"/>
    </row>
    <row r="42" spans="1:29" x14ac:dyDescent="0.15">
      <c r="A42" s="4" t="s">
        <v>61</v>
      </c>
      <c r="B42" s="4"/>
      <c r="C42" s="4"/>
      <c r="D42" s="4"/>
      <c r="E42" s="4"/>
      <c r="F42" s="4"/>
      <c r="G42" s="4"/>
      <c r="H42" s="4"/>
      <c r="I42" s="4"/>
      <c r="J42" s="4"/>
      <c r="K42" s="4"/>
      <c r="M42" s="29"/>
      <c r="N42" s="29"/>
      <c r="O42" s="29"/>
      <c r="P42" s="29"/>
      <c r="Q42" s="29"/>
      <c r="R42" s="29"/>
      <c r="S42" s="29"/>
      <c r="T42" s="29"/>
      <c r="U42" s="29"/>
      <c r="V42" s="29"/>
      <c r="W42" s="29"/>
      <c r="X42" s="29"/>
      <c r="Y42" s="29"/>
      <c r="Z42" s="29"/>
      <c r="AA42" s="29"/>
      <c r="AB42" s="29"/>
      <c r="AC42" s="29"/>
    </row>
    <row r="43" spans="1:29" x14ac:dyDescent="0.15">
      <c r="A43" s="4"/>
      <c r="B43" s="4"/>
      <c r="C43" s="4"/>
      <c r="D43" s="4"/>
      <c r="E43" s="4"/>
      <c r="F43" s="4"/>
      <c r="G43" s="4"/>
      <c r="H43" s="4"/>
      <c r="I43" s="4"/>
      <c r="J43" s="4"/>
      <c r="K43" s="4"/>
      <c r="M43" s="29"/>
      <c r="N43" s="29"/>
      <c r="O43" s="29"/>
      <c r="P43" s="29"/>
      <c r="Q43" s="29"/>
      <c r="R43" s="29"/>
      <c r="S43" s="29"/>
      <c r="T43" s="29"/>
      <c r="U43" s="29"/>
      <c r="V43" s="29"/>
      <c r="W43" s="29"/>
      <c r="X43" s="29"/>
      <c r="Y43" s="29"/>
      <c r="Z43" s="29"/>
      <c r="AA43" s="29"/>
      <c r="AB43" s="29"/>
      <c r="AC43" s="29"/>
    </row>
    <row r="44" spans="1:29" x14ac:dyDescent="0.15">
      <c r="A44" s="4"/>
      <c r="B44" s="4"/>
      <c r="C44" s="4"/>
      <c r="D44" s="4"/>
      <c r="E44" s="4"/>
      <c r="F44" s="4"/>
      <c r="G44" s="4"/>
      <c r="H44" s="4"/>
      <c r="I44" s="4"/>
      <c r="J44" s="4"/>
      <c r="K44" s="4"/>
      <c r="M44" s="29"/>
      <c r="N44" s="29"/>
      <c r="O44" s="29"/>
      <c r="P44" s="29"/>
      <c r="Q44" s="29"/>
      <c r="R44" s="29"/>
      <c r="S44" s="29"/>
      <c r="T44" s="29"/>
      <c r="U44" s="29"/>
      <c r="V44" s="29"/>
      <c r="W44" s="29"/>
      <c r="X44" s="29"/>
      <c r="Y44" s="29"/>
      <c r="Z44" s="29"/>
      <c r="AA44" s="29"/>
      <c r="AB44" s="29"/>
      <c r="AC44" s="29"/>
    </row>
    <row r="45" spans="1:29" x14ac:dyDescent="0.15">
      <c r="M45" s="29"/>
      <c r="N45" s="29"/>
      <c r="O45" s="29"/>
      <c r="P45" s="29"/>
      <c r="Q45" s="29"/>
      <c r="R45" s="29"/>
      <c r="S45" s="29"/>
      <c r="T45" s="29"/>
      <c r="U45" s="29"/>
      <c r="V45" s="29"/>
      <c r="W45" s="29"/>
      <c r="X45" s="29"/>
      <c r="Y45" s="29"/>
      <c r="Z45" s="29"/>
      <c r="AA45" s="29"/>
      <c r="AB45" s="29"/>
      <c r="AC45" s="29"/>
    </row>
    <row r="46" spans="1:29" x14ac:dyDescent="0.15">
      <c r="M46" s="29"/>
      <c r="N46" s="29"/>
      <c r="O46" s="29"/>
      <c r="P46" s="29"/>
      <c r="Q46" s="29"/>
      <c r="R46" s="29"/>
      <c r="S46" s="29"/>
      <c r="T46" s="29"/>
      <c r="U46" s="29"/>
      <c r="V46" s="29"/>
      <c r="W46" s="29"/>
      <c r="X46" s="29"/>
      <c r="Y46" s="29"/>
      <c r="Z46" s="29"/>
      <c r="AA46" s="29"/>
      <c r="AB46" s="29"/>
      <c r="AC46" s="29"/>
    </row>
    <row r="47" spans="1:29" x14ac:dyDescent="0.15">
      <c r="M47" s="29"/>
      <c r="N47" s="29"/>
      <c r="O47" s="29"/>
      <c r="P47" s="29"/>
      <c r="Q47" s="29"/>
      <c r="R47" s="29"/>
      <c r="S47" s="29"/>
      <c r="T47" s="29"/>
      <c r="U47" s="29"/>
      <c r="V47" s="29"/>
      <c r="W47" s="29"/>
      <c r="X47" s="29"/>
      <c r="Y47" s="29"/>
      <c r="Z47" s="29"/>
      <c r="AA47" s="29"/>
      <c r="AB47" s="29"/>
      <c r="AC47" s="29"/>
    </row>
    <row r="48" spans="1:29" x14ac:dyDescent="0.15">
      <c r="M48" s="29"/>
      <c r="N48" s="29"/>
      <c r="O48" s="29"/>
      <c r="P48" s="29"/>
      <c r="Q48" s="29"/>
      <c r="R48" s="29"/>
      <c r="S48" s="29"/>
      <c r="T48" s="29"/>
      <c r="U48" s="29"/>
      <c r="V48" s="29"/>
      <c r="W48" s="29"/>
      <c r="X48" s="29"/>
      <c r="Y48" s="29"/>
      <c r="Z48" s="29"/>
      <c r="AA48" s="29"/>
      <c r="AB48" s="29"/>
      <c r="AC48" s="29"/>
    </row>
    <row r="49" spans="13:29" x14ac:dyDescent="0.15">
      <c r="M49" s="29"/>
      <c r="N49" s="29"/>
      <c r="O49" s="29"/>
      <c r="P49" s="29"/>
      <c r="Q49" s="29"/>
      <c r="R49" s="29"/>
      <c r="S49" s="29"/>
      <c r="T49" s="29"/>
      <c r="U49" s="29"/>
      <c r="V49" s="29"/>
      <c r="W49" s="29"/>
      <c r="X49" s="29"/>
      <c r="Y49" s="29"/>
      <c r="Z49" s="29"/>
      <c r="AA49" s="29"/>
      <c r="AB49" s="29"/>
      <c r="AC49" s="29"/>
    </row>
    <row r="50" spans="13:29" x14ac:dyDescent="0.15">
      <c r="M50" s="29"/>
      <c r="N50" s="29"/>
      <c r="O50" s="29"/>
      <c r="P50" s="29"/>
      <c r="Q50" s="29"/>
      <c r="R50" s="29"/>
      <c r="S50" s="29"/>
      <c r="T50" s="29"/>
      <c r="U50" s="29"/>
      <c r="V50" s="29"/>
      <c r="W50" s="29"/>
      <c r="X50" s="29"/>
      <c r="Y50" s="29"/>
      <c r="Z50" s="29"/>
      <c r="AA50" s="29"/>
      <c r="AB50" s="29"/>
      <c r="AC50" s="29"/>
    </row>
    <row r="51" spans="13:29" x14ac:dyDescent="0.15">
      <c r="M51" s="29"/>
      <c r="N51" s="29"/>
      <c r="O51" s="29"/>
      <c r="P51" s="29"/>
      <c r="Q51" s="29"/>
      <c r="R51" s="29"/>
      <c r="S51" s="29"/>
      <c r="T51" s="29"/>
      <c r="U51" s="29"/>
      <c r="V51" s="29"/>
      <c r="W51" s="29"/>
      <c r="X51" s="29"/>
      <c r="Y51" s="29"/>
      <c r="Z51" s="29"/>
      <c r="AA51" s="29"/>
      <c r="AB51" s="29"/>
      <c r="AC51" s="29"/>
    </row>
    <row r="52" spans="13:29" x14ac:dyDescent="0.15">
      <c r="M52" s="29"/>
      <c r="N52" s="29"/>
      <c r="O52" s="29"/>
      <c r="P52" s="29"/>
      <c r="Q52" s="29"/>
      <c r="R52" s="29"/>
      <c r="S52" s="29"/>
      <c r="T52" s="29"/>
      <c r="U52" s="29"/>
      <c r="V52" s="29"/>
      <c r="W52" s="29"/>
      <c r="X52" s="29"/>
      <c r="Y52" s="29"/>
      <c r="Z52" s="29"/>
      <c r="AA52" s="29"/>
      <c r="AB52" s="29"/>
      <c r="AC52" s="29"/>
    </row>
    <row r="53" spans="13:29" x14ac:dyDescent="0.15">
      <c r="M53" s="29"/>
      <c r="N53" s="29"/>
      <c r="O53" s="29"/>
      <c r="P53" s="29"/>
      <c r="Q53" s="29"/>
      <c r="R53" s="29"/>
      <c r="S53" s="29"/>
      <c r="T53" s="29"/>
      <c r="U53" s="29"/>
      <c r="V53" s="29"/>
      <c r="W53" s="29"/>
      <c r="X53" s="29"/>
      <c r="Y53" s="29"/>
      <c r="Z53" s="29"/>
      <c r="AA53" s="29"/>
      <c r="AB53" s="29"/>
      <c r="AC53" s="29"/>
    </row>
    <row r="54" spans="13:29" x14ac:dyDescent="0.15">
      <c r="M54" s="29"/>
      <c r="N54" s="29"/>
      <c r="O54" s="29"/>
      <c r="P54" s="29"/>
      <c r="Q54" s="29"/>
      <c r="R54" s="29"/>
      <c r="S54" s="29"/>
      <c r="T54" s="29"/>
      <c r="U54" s="29"/>
      <c r="V54" s="29"/>
      <c r="W54" s="29"/>
      <c r="X54" s="29"/>
      <c r="Y54" s="29"/>
      <c r="Z54" s="29"/>
      <c r="AA54" s="29"/>
      <c r="AB54" s="29"/>
      <c r="AC54" s="29"/>
    </row>
    <row r="55" spans="13:29" x14ac:dyDescent="0.15">
      <c r="M55" s="29"/>
      <c r="N55" s="29"/>
      <c r="O55" s="29"/>
      <c r="P55" s="29"/>
      <c r="Q55" s="29"/>
      <c r="R55" s="29"/>
      <c r="S55" s="29"/>
      <c r="T55" s="29"/>
      <c r="U55" s="29"/>
      <c r="V55" s="29"/>
      <c r="W55" s="29"/>
      <c r="X55" s="29"/>
      <c r="Y55" s="29"/>
      <c r="Z55" s="29"/>
      <c r="AA55" s="29"/>
      <c r="AB55" s="29"/>
      <c r="AC55" s="29"/>
    </row>
    <row r="56" spans="13:29" x14ac:dyDescent="0.15">
      <c r="M56" s="29"/>
      <c r="N56" s="29"/>
      <c r="O56" s="29"/>
      <c r="P56" s="29"/>
      <c r="Q56" s="29"/>
      <c r="R56" s="29"/>
      <c r="S56" s="29"/>
      <c r="T56" s="29"/>
      <c r="U56" s="29"/>
      <c r="V56" s="29"/>
      <c r="W56" s="29"/>
      <c r="X56" s="29"/>
      <c r="Y56" s="29"/>
      <c r="Z56" s="29"/>
      <c r="AA56" s="29"/>
      <c r="AB56" s="29"/>
      <c r="AC56" s="29"/>
    </row>
    <row r="57" spans="13:29" x14ac:dyDescent="0.15">
      <c r="M57" s="29"/>
      <c r="N57" s="29"/>
      <c r="O57" s="29"/>
      <c r="P57" s="29"/>
      <c r="Q57" s="29"/>
      <c r="R57" s="29"/>
      <c r="S57" s="29"/>
      <c r="T57" s="29"/>
      <c r="U57" s="29"/>
      <c r="V57" s="29"/>
      <c r="W57" s="29"/>
      <c r="X57" s="29"/>
      <c r="Y57" s="29"/>
      <c r="Z57" s="29"/>
      <c r="AA57" s="29"/>
      <c r="AB57" s="29"/>
      <c r="AC57" s="29"/>
    </row>
    <row r="58" spans="13:29" x14ac:dyDescent="0.15">
      <c r="M58" s="29"/>
      <c r="N58" s="29"/>
      <c r="O58" s="29"/>
      <c r="P58" s="29"/>
      <c r="Q58" s="29"/>
      <c r="R58" s="29"/>
      <c r="S58" s="29"/>
      <c r="T58" s="29"/>
      <c r="U58" s="29"/>
      <c r="V58" s="29"/>
      <c r="W58" s="29"/>
      <c r="X58" s="29"/>
      <c r="Y58" s="29"/>
      <c r="Z58" s="29"/>
      <c r="AA58" s="29"/>
      <c r="AB58" s="29"/>
      <c r="AC58" s="29"/>
    </row>
    <row r="59" spans="13:29" x14ac:dyDescent="0.15">
      <c r="M59" s="29"/>
      <c r="N59" s="29"/>
      <c r="O59" s="29"/>
      <c r="P59" s="29"/>
      <c r="Q59" s="29"/>
      <c r="R59" s="29"/>
      <c r="S59" s="29"/>
      <c r="T59" s="29"/>
      <c r="U59" s="29"/>
      <c r="V59" s="29"/>
      <c r="W59" s="29"/>
      <c r="X59" s="29"/>
      <c r="Y59" s="29"/>
      <c r="Z59" s="29"/>
      <c r="AA59" s="29"/>
      <c r="AB59" s="29"/>
      <c r="AC59" s="29"/>
    </row>
    <row r="60" spans="13:29" x14ac:dyDescent="0.15">
      <c r="M60" s="29"/>
      <c r="N60" s="29"/>
      <c r="O60" s="29"/>
      <c r="P60" s="29"/>
      <c r="Q60" s="29"/>
      <c r="R60" s="29"/>
      <c r="S60" s="29"/>
      <c r="T60" s="29"/>
      <c r="U60" s="29"/>
      <c r="V60" s="29"/>
      <c r="W60" s="29"/>
      <c r="X60" s="29"/>
      <c r="Y60" s="29"/>
      <c r="Z60" s="29"/>
      <c r="AA60" s="29"/>
      <c r="AB60" s="29"/>
      <c r="AC60" s="29"/>
    </row>
    <row r="61" spans="13:29" x14ac:dyDescent="0.15">
      <c r="M61" s="29"/>
      <c r="N61" s="29"/>
      <c r="O61" s="29"/>
      <c r="P61" s="29"/>
      <c r="Q61" s="29"/>
      <c r="R61" s="29"/>
      <c r="S61" s="29"/>
      <c r="T61" s="29"/>
      <c r="U61" s="29"/>
      <c r="V61" s="29"/>
      <c r="W61" s="29"/>
      <c r="X61" s="29"/>
      <c r="Y61" s="29"/>
      <c r="Z61" s="29"/>
      <c r="AA61" s="29"/>
      <c r="AB61" s="29"/>
      <c r="AC61" s="29"/>
    </row>
    <row r="62" spans="13:29" x14ac:dyDescent="0.15">
      <c r="M62" s="29"/>
      <c r="N62" s="29"/>
      <c r="O62" s="29"/>
      <c r="P62" s="29"/>
      <c r="Q62" s="29"/>
      <c r="R62" s="29"/>
      <c r="S62" s="29"/>
      <c r="T62" s="29"/>
      <c r="U62" s="29"/>
      <c r="V62" s="29"/>
      <c r="W62" s="29"/>
      <c r="X62" s="29"/>
      <c r="Y62" s="29"/>
      <c r="Z62" s="29"/>
      <c r="AA62" s="29"/>
      <c r="AB62" s="29"/>
      <c r="AC62" s="29"/>
    </row>
    <row r="63" spans="13:29" x14ac:dyDescent="0.15">
      <c r="M63" s="29"/>
      <c r="N63" s="29"/>
      <c r="O63" s="29"/>
      <c r="P63" s="29"/>
      <c r="Q63" s="29"/>
      <c r="R63" s="29"/>
      <c r="S63" s="29"/>
      <c r="T63" s="29"/>
      <c r="U63" s="29"/>
      <c r="V63" s="29"/>
      <c r="W63" s="29"/>
      <c r="X63" s="29"/>
      <c r="Y63" s="29"/>
      <c r="Z63" s="29"/>
      <c r="AA63" s="29"/>
      <c r="AB63" s="29"/>
      <c r="AC63" s="29"/>
    </row>
    <row r="64" spans="13:29" x14ac:dyDescent="0.15">
      <c r="M64" s="29"/>
      <c r="N64" s="29"/>
      <c r="O64" s="29"/>
      <c r="P64" s="29"/>
      <c r="Q64" s="29"/>
      <c r="R64" s="29"/>
      <c r="S64" s="29"/>
      <c r="T64" s="29"/>
      <c r="U64" s="29"/>
      <c r="V64" s="29"/>
      <c r="W64" s="29"/>
      <c r="X64" s="29"/>
      <c r="Y64" s="29"/>
      <c r="Z64" s="29"/>
      <c r="AA64" s="29"/>
      <c r="AB64" s="29"/>
      <c r="AC64" s="29"/>
    </row>
    <row r="65" spans="13:29" x14ac:dyDescent="0.15">
      <c r="M65" s="29"/>
      <c r="N65" s="29"/>
      <c r="O65" s="29"/>
      <c r="P65" s="29"/>
      <c r="Q65" s="29"/>
      <c r="R65" s="29"/>
      <c r="S65" s="29"/>
      <c r="T65" s="29"/>
      <c r="U65" s="29"/>
      <c r="V65" s="29"/>
      <c r="W65" s="29"/>
      <c r="X65" s="29"/>
      <c r="Y65" s="29"/>
      <c r="Z65" s="29"/>
      <c r="AA65" s="29"/>
      <c r="AB65" s="29"/>
      <c r="AC65" s="29"/>
    </row>
    <row r="66" spans="13:29" x14ac:dyDescent="0.15">
      <c r="M66" s="29"/>
      <c r="N66" s="29"/>
      <c r="O66" s="29"/>
      <c r="P66" s="29"/>
      <c r="Q66" s="29"/>
      <c r="R66" s="29"/>
      <c r="S66" s="29"/>
      <c r="T66" s="29"/>
      <c r="U66" s="29"/>
      <c r="V66" s="29"/>
      <c r="W66" s="29"/>
      <c r="X66" s="29"/>
      <c r="Y66" s="29"/>
      <c r="Z66" s="29"/>
      <c r="AA66" s="29"/>
      <c r="AB66" s="29"/>
      <c r="AC66" s="29"/>
    </row>
    <row r="67" spans="13:29" x14ac:dyDescent="0.15">
      <c r="M67" s="29"/>
      <c r="N67" s="29"/>
      <c r="O67" s="29"/>
      <c r="P67" s="29"/>
      <c r="Q67" s="29"/>
      <c r="R67" s="29"/>
      <c r="S67" s="29"/>
      <c r="T67" s="29"/>
      <c r="U67" s="29"/>
      <c r="V67" s="29"/>
      <c r="W67" s="29"/>
      <c r="X67" s="29"/>
      <c r="Y67" s="29"/>
      <c r="Z67" s="29"/>
      <c r="AA67" s="29"/>
      <c r="AB67" s="29"/>
      <c r="AC67" s="29"/>
    </row>
    <row r="68" spans="13:29" x14ac:dyDescent="0.15">
      <c r="M68" s="29"/>
      <c r="N68" s="29"/>
      <c r="O68" s="29"/>
      <c r="P68" s="29"/>
      <c r="Q68" s="29"/>
      <c r="R68" s="29"/>
      <c r="S68" s="29"/>
      <c r="T68" s="29"/>
      <c r="U68" s="29"/>
      <c r="V68" s="29"/>
      <c r="W68" s="29"/>
      <c r="X68" s="29"/>
      <c r="Y68" s="29"/>
      <c r="Z68" s="29"/>
      <c r="AA68" s="29"/>
      <c r="AB68" s="29"/>
      <c r="AC68" s="29"/>
    </row>
    <row r="69" spans="13:29" x14ac:dyDescent="0.15">
      <c r="M69" s="29"/>
      <c r="N69" s="29"/>
      <c r="O69" s="29"/>
      <c r="P69" s="29"/>
      <c r="Q69" s="29"/>
      <c r="R69" s="29"/>
      <c r="S69" s="29"/>
      <c r="T69" s="29"/>
      <c r="U69" s="29"/>
      <c r="V69" s="29"/>
      <c r="W69" s="29"/>
      <c r="X69" s="29"/>
      <c r="Y69" s="29"/>
      <c r="Z69" s="29"/>
      <c r="AA69" s="29"/>
      <c r="AB69" s="29"/>
      <c r="AC69" s="29"/>
    </row>
    <row r="70" spans="13:29" x14ac:dyDescent="0.15">
      <c r="M70" s="29"/>
      <c r="N70" s="29"/>
      <c r="O70" s="29"/>
      <c r="P70" s="29"/>
      <c r="Q70" s="29"/>
      <c r="R70" s="29"/>
      <c r="S70" s="29"/>
      <c r="T70" s="29"/>
      <c r="U70" s="29"/>
      <c r="V70" s="29"/>
      <c r="W70" s="29"/>
      <c r="X70" s="29"/>
      <c r="Y70" s="29"/>
      <c r="Z70" s="29"/>
      <c r="AA70" s="29"/>
      <c r="AB70" s="29"/>
      <c r="AC70" s="29"/>
    </row>
    <row r="71" spans="13:29" x14ac:dyDescent="0.15">
      <c r="M71" s="29"/>
      <c r="N71" s="29"/>
      <c r="O71" s="29"/>
      <c r="P71" s="29"/>
      <c r="Q71" s="29"/>
      <c r="R71" s="29"/>
      <c r="S71" s="29"/>
      <c r="T71" s="29"/>
      <c r="U71" s="29"/>
      <c r="V71" s="29"/>
      <c r="W71" s="29"/>
      <c r="X71" s="29"/>
      <c r="Y71" s="29"/>
      <c r="Z71" s="29"/>
      <c r="AA71" s="29"/>
      <c r="AB71" s="29"/>
      <c r="AC71" s="29"/>
    </row>
    <row r="72" spans="13:29" x14ac:dyDescent="0.15">
      <c r="M72" s="29"/>
      <c r="N72" s="29"/>
      <c r="O72" s="29"/>
      <c r="P72" s="29"/>
      <c r="Q72" s="29"/>
      <c r="R72" s="29"/>
      <c r="S72" s="29"/>
      <c r="T72" s="29"/>
      <c r="U72" s="29"/>
      <c r="V72" s="29"/>
      <c r="W72" s="29"/>
      <c r="X72" s="29"/>
      <c r="Y72" s="29"/>
      <c r="Z72" s="29"/>
      <c r="AA72" s="29"/>
      <c r="AB72" s="29"/>
      <c r="AC72" s="29"/>
    </row>
    <row r="73" spans="13:29" x14ac:dyDescent="0.15">
      <c r="M73" s="29"/>
      <c r="N73" s="29"/>
      <c r="O73" s="29"/>
      <c r="P73" s="29"/>
      <c r="Q73" s="29"/>
      <c r="R73" s="29"/>
      <c r="S73" s="29"/>
      <c r="T73" s="29"/>
      <c r="U73" s="29"/>
      <c r="V73" s="29"/>
      <c r="W73" s="29"/>
      <c r="X73" s="29"/>
      <c r="Y73" s="29"/>
      <c r="Z73" s="29"/>
      <c r="AA73" s="29"/>
      <c r="AB73" s="29"/>
      <c r="AC73" s="29"/>
    </row>
    <row r="74" spans="13:29" x14ac:dyDescent="0.15">
      <c r="M74" s="29"/>
      <c r="N74" s="29"/>
      <c r="O74" s="29"/>
      <c r="P74" s="29"/>
      <c r="Q74" s="29"/>
      <c r="R74" s="29"/>
      <c r="S74" s="29"/>
      <c r="T74" s="29"/>
      <c r="U74" s="29"/>
      <c r="V74" s="29"/>
      <c r="W74" s="29"/>
      <c r="X74" s="29"/>
      <c r="Y74" s="29"/>
      <c r="Z74" s="29"/>
      <c r="AA74" s="29"/>
      <c r="AB74" s="29"/>
      <c r="AC74" s="29"/>
    </row>
    <row r="75" spans="13:29" x14ac:dyDescent="0.15">
      <c r="M75" s="29"/>
      <c r="N75" s="29"/>
      <c r="O75" s="29"/>
      <c r="P75" s="29"/>
      <c r="Q75" s="29"/>
      <c r="R75" s="29"/>
      <c r="S75" s="29"/>
      <c r="T75" s="29"/>
      <c r="U75" s="29"/>
      <c r="V75" s="29"/>
      <c r="W75" s="29"/>
      <c r="X75" s="29"/>
      <c r="Y75" s="29"/>
      <c r="Z75" s="29"/>
      <c r="AA75" s="29"/>
      <c r="AB75" s="29"/>
      <c r="AC75" s="29"/>
    </row>
    <row r="76" spans="13:29" x14ac:dyDescent="0.15">
      <c r="M76" s="29"/>
      <c r="N76" s="29"/>
      <c r="O76" s="29"/>
      <c r="P76" s="29"/>
      <c r="Q76" s="29"/>
      <c r="R76" s="29"/>
      <c r="S76" s="29"/>
      <c r="T76" s="29"/>
      <c r="U76" s="29"/>
      <c r="V76" s="29"/>
      <c r="W76" s="29"/>
      <c r="X76" s="29"/>
      <c r="Y76" s="29"/>
      <c r="Z76" s="29"/>
      <c r="AA76" s="29"/>
      <c r="AB76" s="29"/>
      <c r="AC76" s="29"/>
    </row>
    <row r="77" spans="13:29" x14ac:dyDescent="0.15">
      <c r="M77" s="29"/>
      <c r="N77" s="29"/>
      <c r="O77" s="29"/>
      <c r="P77" s="29"/>
      <c r="Q77" s="29"/>
      <c r="R77" s="29"/>
      <c r="S77" s="29"/>
      <c r="T77" s="29"/>
      <c r="U77" s="29"/>
      <c r="V77" s="29"/>
      <c r="W77" s="29"/>
      <c r="X77" s="29"/>
      <c r="Y77" s="29"/>
      <c r="Z77" s="29"/>
      <c r="AA77" s="29"/>
      <c r="AB77" s="29"/>
      <c r="AC77" s="29"/>
    </row>
    <row r="78" spans="13:29" x14ac:dyDescent="0.15">
      <c r="M78" s="29"/>
      <c r="N78" s="29"/>
      <c r="O78" s="29"/>
      <c r="P78" s="29"/>
      <c r="Q78" s="29"/>
      <c r="R78" s="29"/>
      <c r="S78" s="29"/>
      <c r="T78" s="29"/>
      <c r="U78" s="29"/>
      <c r="V78" s="29"/>
      <c r="W78" s="29"/>
      <c r="X78" s="29"/>
      <c r="Y78" s="29"/>
      <c r="Z78" s="29"/>
      <c r="AA78" s="29"/>
      <c r="AB78" s="29"/>
      <c r="AC78" s="29"/>
    </row>
    <row r="79" spans="13:29" x14ac:dyDescent="0.15">
      <c r="M79" s="29"/>
      <c r="N79" s="29"/>
      <c r="O79" s="29"/>
      <c r="P79" s="29"/>
      <c r="Q79" s="29"/>
      <c r="R79" s="29"/>
      <c r="S79" s="29"/>
      <c r="T79" s="29"/>
      <c r="U79" s="29"/>
      <c r="V79" s="29"/>
      <c r="W79" s="29"/>
      <c r="X79" s="29"/>
      <c r="Y79" s="29"/>
      <c r="Z79" s="29"/>
      <c r="AA79" s="29"/>
      <c r="AB79" s="29"/>
      <c r="AC79" s="29"/>
    </row>
    <row r="80" spans="13:29" x14ac:dyDescent="0.15">
      <c r="M80" s="29"/>
      <c r="N80" s="29"/>
      <c r="O80" s="29"/>
      <c r="P80" s="29"/>
      <c r="Q80" s="29"/>
      <c r="R80" s="29"/>
      <c r="S80" s="29"/>
      <c r="T80" s="29"/>
      <c r="U80" s="29"/>
      <c r="V80" s="29"/>
      <c r="W80" s="29"/>
      <c r="X80" s="29"/>
      <c r="Y80" s="29"/>
      <c r="Z80" s="29"/>
      <c r="AA80" s="29"/>
      <c r="AB80" s="29"/>
      <c r="AC80" s="29"/>
    </row>
    <row r="81" spans="13:29" x14ac:dyDescent="0.15">
      <c r="M81" s="29"/>
      <c r="N81" s="29"/>
      <c r="O81" s="29"/>
      <c r="P81" s="29"/>
      <c r="Q81" s="29"/>
      <c r="R81" s="29"/>
      <c r="S81" s="29"/>
      <c r="T81" s="29"/>
      <c r="U81" s="29"/>
      <c r="V81" s="29"/>
      <c r="W81" s="29"/>
      <c r="X81" s="29"/>
      <c r="Y81" s="29"/>
      <c r="Z81" s="29"/>
      <c r="AA81" s="29"/>
      <c r="AB81" s="29"/>
      <c r="AC81" s="29"/>
    </row>
    <row r="82" spans="13:29" x14ac:dyDescent="0.15">
      <c r="M82" s="29"/>
      <c r="N82" s="29"/>
      <c r="O82" s="29"/>
      <c r="P82" s="29"/>
      <c r="Q82" s="29"/>
      <c r="R82" s="29"/>
      <c r="S82" s="29"/>
      <c r="T82" s="29"/>
      <c r="U82" s="29"/>
      <c r="V82" s="29"/>
      <c r="W82" s="29"/>
      <c r="X82" s="29"/>
      <c r="Y82" s="29"/>
      <c r="Z82" s="29"/>
      <c r="AA82" s="29"/>
      <c r="AB82" s="29"/>
      <c r="AC82" s="29"/>
    </row>
    <row r="83" spans="13:29" x14ac:dyDescent="0.15">
      <c r="M83" s="29"/>
      <c r="N83" s="29"/>
      <c r="O83" s="29"/>
      <c r="P83" s="29"/>
      <c r="Q83" s="29"/>
      <c r="R83" s="29"/>
      <c r="S83" s="29"/>
      <c r="T83" s="29"/>
      <c r="U83" s="29"/>
      <c r="V83" s="29"/>
      <c r="W83" s="29"/>
      <c r="X83" s="29"/>
      <c r="Y83" s="29"/>
      <c r="Z83" s="29"/>
      <c r="AA83" s="29"/>
      <c r="AB83" s="29"/>
      <c r="AC83" s="29"/>
    </row>
    <row r="84" spans="13:29" x14ac:dyDescent="0.15">
      <c r="M84" s="29"/>
      <c r="N84" s="29"/>
      <c r="O84" s="29"/>
      <c r="P84" s="29"/>
      <c r="Q84" s="29"/>
      <c r="R84" s="29"/>
      <c r="S84" s="29"/>
      <c r="T84" s="29"/>
      <c r="U84" s="29"/>
      <c r="V84" s="29"/>
      <c r="W84" s="29"/>
      <c r="X84" s="29"/>
      <c r="Y84" s="29"/>
      <c r="Z84" s="29"/>
      <c r="AA84" s="29"/>
      <c r="AB84" s="29"/>
      <c r="AC84" s="29"/>
    </row>
    <row r="85" spans="13:29" x14ac:dyDescent="0.15">
      <c r="M85" s="29"/>
      <c r="N85" s="29"/>
      <c r="O85" s="29"/>
      <c r="P85" s="29"/>
      <c r="Q85" s="29"/>
      <c r="R85" s="29"/>
      <c r="S85" s="29"/>
      <c r="T85" s="29"/>
      <c r="U85" s="29"/>
      <c r="V85" s="29"/>
      <c r="W85" s="29"/>
      <c r="X85" s="29"/>
      <c r="Y85" s="29"/>
      <c r="Z85" s="29"/>
      <c r="AA85" s="29"/>
      <c r="AB85" s="29"/>
      <c r="AC85" s="29"/>
    </row>
    <row r="86" spans="13:29" x14ac:dyDescent="0.15">
      <c r="M86" s="29"/>
      <c r="N86" s="29"/>
      <c r="O86" s="29"/>
      <c r="P86" s="29"/>
      <c r="Q86" s="29"/>
      <c r="R86" s="29"/>
      <c r="S86" s="29"/>
      <c r="T86" s="29"/>
      <c r="U86" s="29"/>
      <c r="V86" s="29"/>
      <c r="W86" s="29"/>
      <c r="X86" s="29"/>
      <c r="Y86" s="29"/>
      <c r="Z86" s="29"/>
      <c r="AA86" s="29"/>
      <c r="AB86" s="29"/>
      <c r="AC86" s="29"/>
    </row>
    <row r="87" spans="13:29" x14ac:dyDescent="0.15">
      <c r="M87" s="29"/>
      <c r="N87" s="29"/>
      <c r="O87" s="29"/>
      <c r="P87" s="29"/>
      <c r="Q87" s="29"/>
      <c r="R87" s="29"/>
      <c r="S87" s="29"/>
      <c r="T87" s="29"/>
      <c r="U87" s="29"/>
      <c r="V87" s="29"/>
      <c r="W87" s="29"/>
      <c r="X87" s="29"/>
      <c r="Y87" s="29"/>
      <c r="Z87" s="29"/>
      <c r="AA87" s="29"/>
      <c r="AB87" s="29"/>
      <c r="AC87" s="29"/>
    </row>
    <row r="88" spans="13:29" x14ac:dyDescent="0.15">
      <c r="M88" s="29"/>
      <c r="N88" s="29"/>
      <c r="O88" s="29"/>
      <c r="P88" s="29"/>
      <c r="Q88" s="29"/>
      <c r="R88" s="29"/>
      <c r="S88" s="29"/>
      <c r="T88" s="29"/>
      <c r="U88" s="29"/>
      <c r="V88" s="29"/>
      <c r="W88" s="29"/>
      <c r="X88" s="29"/>
      <c r="Y88" s="29"/>
      <c r="Z88" s="29"/>
      <c r="AA88" s="29"/>
      <c r="AB88" s="29"/>
      <c r="AC88" s="29"/>
    </row>
    <row r="89" spans="13:29" x14ac:dyDescent="0.15">
      <c r="M89" s="29"/>
      <c r="N89" s="29"/>
      <c r="O89" s="29"/>
      <c r="P89" s="29"/>
      <c r="Q89" s="29"/>
      <c r="R89" s="29"/>
      <c r="S89" s="29"/>
      <c r="T89" s="29"/>
      <c r="U89" s="29"/>
      <c r="V89" s="29"/>
      <c r="W89" s="29"/>
      <c r="X89" s="29"/>
      <c r="Y89" s="29"/>
      <c r="Z89" s="29"/>
      <c r="AA89" s="29"/>
      <c r="AB89" s="29"/>
      <c r="AC89" s="29"/>
    </row>
    <row r="90" spans="13:29" x14ac:dyDescent="0.15">
      <c r="M90" s="29"/>
      <c r="N90" s="29"/>
      <c r="O90" s="29"/>
      <c r="P90" s="29"/>
      <c r="Q90" s="29"/>
      <c r="R90" s="29"/>
      <c r="S90" s="29"/>
      <c r="T90" s="29"/>
      <c r="U90" s="29"/>
      <c r="V90" s="29"/>
      <c r="W90" s="29"/>
      <c r="X90" s="29"/>
      <c r="Y90" s="29"/>
      <c r="Z90" s="29"/>
      <c r="AA90" s="29"/>
      <c r="AB90" s="29"/>
      <c r="AC90" s="29"/>
    </row>
    <row r="91" spans="13:29" x14ac:dyDescent="0.15">
      <c r="M91" s="29"/>
      <c r="N91" s="29"/>
      <c r="O91" s="29"/>
      <c r="P91" s="29"/>
      <c r="Q91" s="29"/>
      <c r="R91" s="29"/>
      <c r="S91" s="29"/>
      <c r="T91" s="29"/>
      <c r="U91" s="29"/>
      <c r="V91" s="29"/>
      <c r="W91" s="29"/>
      <c r="X91" s="29"/>
      <c r="Y91" s="29"/>
      <c r="Z91" s="29"/>
      <c r="AA91" s="29"/>
      <c r="AB91" s="29"/>
      <c r="AC91" s="29"/>
    </row>
    <row r="92" spans="13:29" x14ac:dyDescent="0.15">
      <c r="M92" s="29"/>
      <c r="N92" s="29"/>
      <c r="O92" s="29"/>
      <c r="P92" s="29"/>
      <c r="Q92" s="29"/>
      <c r="R92" s="29"/>
      <c r="S92" s="29"/>
      <c r="T92" s="29"/>
      <c r="U92" s="29"/>
      <c r="V92" s="29"/>
      <c r="W92" s="29"/>
      <c r="X92" s="29"/>
      <c r="Y92" s="29"/>
      <c r="Z92" s="29"/>
      <c r="AA92" s="29"/>
      <c r="AB92" s="29"/>
      <c r="AC92" s="29"/>
    </row>
    <row r="93" spans="13:29" x14ac:dyDescent="0.15">
      <c r="M93" s="29"/>
      <c r="N93" s="29"/>
      <c r="O93" s="29"/>
      <c r="P93" s="29"/>
      <c r="Q93" s="29"/>
      <c r="R93" s="29"/>
      <c r="S93" s="29"/>
      <c r="T93" s="29"/>
      <c r="U93" s="29"/>
      <c r="V93" s="29"/>
      <c r="W93" s="29"/>
      <c r="X93" s="29"/>
      <c r="Y93" s="29"/>
      <c r="Z93" s="29"/>
      <c r="AA93" s="29"/>
      <c r="AB93" s="29"/>
      <c r="AC93" s="29"/>
    </row>
    <row r="94" spans="13:29" x14ac:dyDescent="0.15">
      <c r="M94" s="29"/>
      <c r="N94" s="29"/>
      <c r="O94" s="29"/>
      <c r="P94" s="29"/>
      <c r="Q94" s="29"/>
      <c r="R94" s="29"/>
      <c r="S94" s="29"/>
      <c r="T94" s="29"/>
      <c r="U94" s="29"/>
      <c r="V94" s="29"/>
      <c r="W94" s="29"/>
      <c r="X94" s="29"/>
      <c r="Y94" s="29"/>
      <c r="Z94" s="29"/>
      <c r="AA94" s="29"/>
      <c r="AB94" s="29"/>
      <c r="AC94" s="29"/>
    </row>
    <row r="95" spans="13:29" x14ac:dyDescent="0.15">
      <c r="M95" s="29"/>
      <c r="N95" s="29"/>
      <c r="O95" s="29"/>
      <c r="P95" s="29"/>
      <c r="Q95" s="29"/>
      <c r="R95" s="29"/>
      <c r="S95" s="29"/>
      <c r="T95" s="29"/>
      <c r="U95" s="29"/>
      <c r="V95" s="29"/>
      <c r="W95" s="29"/>
      <c r="X95" s="29"/>
      <c r="Y95" s="29"/>
      <c r="Z95" s="29"/>
      <c r="AA95" s="29"/>
      <c r="AB95" s="29"/>
      <c r="AC95" s="29"/>
    </row>
    <row r="96" spans="13:29" x14ac:dyDescent="0.15">
      <c r="M96" s="29"/>
      <c r="N96" s="29"/>
      <c r="O96" s="29"/>
      <c r="P96" s="29"/>
      <c r="Q96" s="29"/>
      <c r="R96" s="29"/>
      <c r="S96" s="29"/>
      <c r="T96" s="29"/>
      <c r="U96" s="29"/>
      <c r="V96" s="29"/>
      <c r="W96" s="29"/>
      <c r="X96" s="29"/>
      <c r="Y96" s="29"/>
      <c r="Z96" s="29"/>
      <c r="AA96" s="29"/>
      <c r="AB96" s="29"/>
      <c r="AC96" s="29"/>
    </row>
    <row r="97" spans="13:29" x14ac:dyDescent="0.15">
      <c r="M97" s="29"/>
      <c r="N97" s="29"/>
      <c r="O97" s="29"/>
      <c r="P97" s="29"/>
      <c r="Q97" s="29"/>
      <c r="R97" s="29"/>
      <c r="S97" s="29"/>
      <c r="T97" s="29"/>
      <c r="U97" s="29"/>
      <c r="V97" s="29"/>
      <c r="W97" s="29"/>
      <c r="X97" s="29"/>
      <c r="Y97" s="29"/>
      <c r="Z97" s="29"/>
      <c r="AA97" s="29"/>
      <c r="AB97" s="29"/>
      <c r="AC97" s="29"/>
    </row>
    <row r="98" spans="13:29" x14ac:dyDescent="0.15">
      <c r="M98" s="29"/>
      <c r="N98" s="29"/>
      <c r="O98" s="29"/>
      <c r="P98" s="29"/>
      <c r="Q98" s="29"/>
      <c r="R98" s="29"/>
      <c r="S98" s="29"/>
      <c r="T98" s="29"/>
      <c r="U98" s="29"/>
      <c r="V98" s="29"/>
      <c r="W98" s="29"/>
      <c r="X98" s="29"/>
      <c r="Y98" s="29"/>
      <c r="Z98" s="29"/>
      <c r="AA98" s="29"/>
      <c r="AB98" s="29"/>
      <c r="AC98" s="29"/>
    </row>
    <row r="99" spans="13:29" x14ac:dyDescent="0.15">
      <c r="M99" s="29"/>
      <c r="N99" s="29"/>
      <c r="O99" s="29"/>
      <c r="P99" s="29"/>
      <c r="Q99" s="29"/>
      <c r="R99" s="29"/>
      <c r="S99" s="29"/>
      <c r="T99" s="29"/>
      <c r="U99" s="29"/>
      <c r="V99" s="29"/>
      <c r="W99" s="29"/>
      <c r="X99" s="29"/>
      <c r="Y99" s="29"/>
      <c r="Z99" s="29"/>
      <c r="AA99" s="29"/>
      <c r="AB99" s="29"/>
      <c r="AC99" s="29"/>
    </row>
    <row r="100" spans="13:29" x14ac:dyDescent="0.15">
      <c r="M100" s="29"/>
      <c r="N100" s="29"/>
      <c r="O100" s="29"/>
      <c r="P100" s="29"/>
      <c r="Q100" s="29"/>
      <c r="R100" s="29"/>
      <c r="S100" s="29"/>
      <c r="T100" s="29"/>
      <c r="U100" s="29"/>
      <c r="V100" s="29"/>
      <c r="W100" s="29"/>
      <c r="X100" s="29"/>
      <c r="Y100" s="29"/>
      <c r="Z100" s="29"/>
      <c r="AA100" s="29"/>
      <c r="AB100" s="29"/>
      <c r="AC100" s="29"/>
    </row>
    <row r="101" spans="13:29" x14ac:dyDescent="0.15">
      <c r="M101" s="29"/>
      <c r="N101" s="29"/>
      <c r="O101" s="29"/>
      <c r="P101" s="29"/>
      <c r="Q101" s="29"/>
      <c r="R101" s="29"/>
      <c r="S101" s="29"/>
      <c r="T101" s="29"/>
      <c r="U101" s="29"/>
      <c r="V101" s="29"/>
      <c r="W101" s="29"/>
      <c r="X101" s="29"/>
      <c r="Y101" s="29"/>
      <c r="Z101" s="29"/>
      <c r="AA101" s="29"/>
      <c r="AB101" s="29"/>
      <c r="AC101" s="29"/>
    </row>
    <row r="102" spans="13:29" x14ac:dyDescent="0.15">
      <c r="M102" s="29"/>
      <c r="N102" s="29"/>
      <c r="O102" s="29"/>
      <c r="P102" s="29"/>
      <c r="Q102" s="29"/>
      <c r="R102" s="29"/>
      <c r="S102" s="29"/>
      <c r="T102" s="29"/>
      <c r="U102" s="29"/>
      <c r="V102" s="29"/>
      <c r="W102" s="29"/>
      <c r="X102" s="29"/>
      <c r="Y102" s="29"/>
      <c r="Z102" s="29"/>
      <c r="AA102" s="29"/>
      <c r="AB102" s="29"/>
      <c r="AC102" s="29"/>
    </row>
    <row r="103" spans="13:29" x14ac:dyDescent="0.15">
      <c r="M103" s="29"/>
      <c r="N103" s="29"/>
      <c r="O103" s="29"/>
      <c r="P103" s="29"/>
      <c r="Q103" s="29"/>
      <c r="R103" s="29"/>
      <c r="S103" s="29"/>
      <c r="T103" s="29"/>
      <c r="U103" s="29"/>
      <c r="V103" s="29"/>
      <c r="W103" s="29"/>
      <c r="X103" s="29"/>
      <c r="Y103" s="29"/>
      <c r="Z103" s="29"/>
      <c r="AA103" s="29"/>
      <c r="AB103" s="29"/>
      <c r="AC103" s="29"/>
    </row>
    <row r="104" spans="13:29" x14ac:dyDescent="0.15">
      <c r="M104" s="29"/>
      <c r="N104" s="29"/>
      <c r="O104" s="29"/>
      <c r="P104" s="29"/>
      <c r="Q104" s="29"/>
      <c r="R104" s="29"/>
      <c r="S104" s="29"/>
      <c r="T104" s="29"/>
      <c r="U104" s="29"/>
      <c r="V104" s="29"/>
      <c r="W104" s="29"/>
      <c r="X104" s="29"/>
      <c r="Y104" s="29"/>
      <c r="Z104" s="29"/>
      <c r="AA104" s="29"/>
      <c r="AB104" s="29"/>
      <c r="AC104" s="29"/>
    </row>
    <row r="105" spans="13:29" x14ac:dyDescent="0.15">
      <c r="M105" s="29"/>
      <c r="N105" s="29"/>
      <c r="O105" s="29"/>
      <c r="P105" s="29"/>
      <c r="Q105" s="29"/>
      <c r="R105" s="29"/>
      <c r="S105" s="29"/>
      <c r="T105" s="29"/>
      <c r="U105" s="29"/>
      <c r="V105" s="29"/>
      <c r="W105" s="29"/>
      <c r="X105" s="29"/>
      <c r="Y105" s="29"/>
      <c r="Z105" s="29"/>
      <c r="AA105" s="29"/>
      <c r="AB105" s="29"/>
      <c r="AC105" s="29"/>
    </row>
    <row r="106" spans="13:29" x14ac:dyDescent="0.15">
      <c r="M106" s="29"/>
      <c r="N106" s="29"/>
      <c r="O106" s="29"/>
      <c r="P106" s="29"/>
      <c r="Q106" s="29"/>
      <c r="R106" s="29"/>
      <c r="S106" s="29"/>
      <c r="T106" s="29"/>
      <c r="U106" s="29"/>
      <c r="V106" s="29"/>
      <c r="W106" s="29"/>
      <c r="X106" s="29"/>
      <c r="Y106" s="29"/>
      <c r="Z106" s="29"/>
      <c r="AA106" s="29"/>
      <c r="AB106" s="29"/>
      <c r="AC106" s="29"/>
    </row>
    <row r="107" spans="13:29" x14ac:dyDescent="0.15">
      <c r="M107" s="29"/>
      <c r="N107" s="29"/>
      <c r="O107" s="29"/>
      <c r="P107" s="29"/>
      <c r="Q107" s="29"/>
      <c r="R107" s="29"/>
      <c r="S107" s="29"/>
      <c r="T107" s="29"/>
      <c r="U107" s="29"/>
      <c r="V107" s="29"/>
      <c r="W107" s="29"/>
      <c r="X107" s="29"/>
      <c r="Y107" s="29"/>
      <c r="Z107" s="29"/>
      <c r="AA107" s="29"/>
      <c r="AB107" s="29"/>
      <c r="AC107" s="29"/>
    </row>
    <row r="108" spans="13:29" x14ac:dyDescent="0.15">
      <c r="M108" s="29"/>
      <c r="N108" s="29"/>
      <c r="O108" s="29"/>
      <c r="P108" s="29"/>
      <c r="Q108" s="29"/>
      <c r="R108" s="29"/>
      <c r="S108" s="29"/>
      <c r="T108" s="29"/>
      <c r="U108" s="29"/>
      <c r="V108" s="29"/>
      <c r="W108" s="29"/>
      <c r="X108" s="29"/>
      <c r="Y108" s="29"/>
      <c r="Z108" s="29"/>
      <c r="AA108" s="29"/>
      <c r="AB108" s="29"/>
      <c r="AC108" s="29"/>
    </row>
    <row r="109" spans="13:29" x14ac:dyDescent="0.15">
      <c r="M109" s="29"/>
      <c r="N109" s="29"/>
      <c r="O109" s="29"/>
      <c r="P109" s="29"/>
      <c r="Q109" s="29"/>
      <c r="R109" s="29"/>
      <c r="S109" s="29"/>
      <c r="T109" s="29"/>
      <c r="U109" s="29"/>
      <c r="V109" s="29"/>
      <c r="W109" s="29"/>
      <c r="X109" s="29"/>
      <c r="Y109" s="29"/>
      <c r="Z109" s="29"/>
      <c r="AA109" s="29"/>
      <c r="AB109" s="29"/>
      <c r="AC109" s="29"/>
    </row>
    <row r="110" spans="13:29" x14ac:dyDescent="0.15">
      <c r="M110" s="29"/>
      <c r="N110" s="29"/>
      <c r="O110" s="29"/>
      <c r="P110" s="29"/>
      <c r="Q110" s="29"/>
      <c r="R110" s="29"/>
      <c r="S110" s="29"/>
      <c r="T110" s="29"/>
      <c r="U110" s="29"/>
      <c r="V110" s="29"/>
      <c r="W110" s="29"/>
      <c r="X110" s="29"/>
      <c r="Y110" s="29"/>
      <c r="Z110" s="29"/>
      <c r="AA110" s="29"/>
      <c r="AB110" s="29"/>
      <c r="AC110" s="29"/>
    </row>
    <row r="111" spans="13:29" x14ac:dyDescent="0.15">
      <c r="M111" s="29"/>
      <c r="N111" s="29"/>
      <c r="O111" s="29"/>
      <c r="P111" s="29"/>
      <c r="Q111" s="29"/>
      <c r="R111" s="29"/>
      <c r="S111" s="29"/>
      <c r="T111" s="29"/>
      <c r="U111" s="29"/>
      <c r="V111" s="29"/>
      <c r="W111" s="29"/>
      <c r="X111" s="29"/>
      <c r="Y111" s="29"/>
      <c r="Z111" s="29"/>
      <c r="AA111" s="29"/>
      <c r="AB111" s="29"/>
      <c r="AC111" s="29"/>
    </row>
    <row r="112" spans="13:29" x14ac:dyDescent="0.15">
      <c r="M112" s="29"/>
      <c r="N112" s="29"/>
      <c r="O112" s="29"/>
      <c r="P112" s="29"/>
      <c r="Q112" s="29"/>
      <c r="R112" s="29"/>
      <c r="S112" s="29"/>
      <c r="T112" s="29"/>
      <c r="U112" s="29"/>
      <c r="V112" s="29"/>
      <c r="W112" s="29"/>
      <c r="X112" s="29"/>
      <c r="Y112" s="29"/>
      <c r="Z112" s="29"/>
      <c r="AA112" s="29"/>
      <c r="AB112" s="29"/>
      <c r="AC112" s="29"/>
    </row>
    <row r="113" spans="13:29" x14ac:dyDescent="0.15">
      <c r="M113" s="29"/>
      <c r="N113" s="29"/>
      <c r="O113" s="29"/>
      <c r="P113" s="29"/>
      <c r="Q113" s="29"/>
      <c r="R113" s="29"/>
      <c r="S113" s="29"/>
      <c r="T113" s="29"/>
      <c r="U113" s="29"/>
      <c r="V113" s="29"/>
      <c r="W113" s="29"/>
      <c r="X113" s="29"/>
      <c r="Y113" s="29"/>
      <c r="Z113" s="29"/>
      <c r="AA113" s="29"/>
      <c r="AB113" s="29"/>
      <c r="AC113" s="29"/>
    </row>
    <row r="114" spans="13:29" x14ac:dyDescent="0.15">
      <c r="M114" s="29"/>
      <c r="N114" s="29"/>
      <c r="O114" s="29"/>
      <c r="P114" s="29"/>
      <c r="Q114" s="29"/>
      <c r="R114" s="29"/>
      <c r="S114" s="29"/>
      <c r="T114" s="29"/>
      <c r="U114" s="29"/>
      <c r="V114" s="29"/>
      <c r="W114" s="29"/>
      <c r="X114" s="29"/>
      <c r="Y114" s="29"/>
      <c r="Z114" s="29"/>
      <c r="AA114" s="29"/>
      <c r="AB114" s="29"/>
      <c r="AC114" s="29"/>
    </row>
    <row r="115" spans="13:29" x14ac:dyDescent="0.15">
      <c r="M115" s="29"/>
      <c r="N115" s="29"/>
      <c r="O115" s="29"/>
      <c r="P115" s="29"/>
      <c r="Q115" s="29"/>
      <c r="R115" s="29"/>
      <c r="S115" s="29"/>
      <c r="T115" s="29"/>
      <c r="U115" s="29"/>
      <c r="V115" s="29"/>
      <c r="W115" s="29"/>
      <c r="X115" s="29"/>
      <c r="Y115" s="29"/>
      <c r="Z115" s="29"/>
      <c r="AA115" s="29"/>
      <c r="AB115" s="29"/>
      <c r="AC115" s="29"/>
    </row>
    <row r="116" spans="13:29" x14ac:dyDescent="0.15">
      <c r="M116" s="29"/>
      <c r="N116" s="29"/>
      <c r="O116" s="29"/>
      <c r="P116" s="29"/>
      <c r="Q116" s="29"/>
      <c r="R116" s="29"/>
      <c r="S116" s="29"/>
      <c r="T116" s="29"/>
      <c r="U116" s="29"/>
      <c r="V116" s="29"/>
      <c r="W116" s="29"/>
      <c r="X116" s="29"/>
      <c r="Y116" s="29"/>
      <c r="Z116" s="29"/>
      <c r="AA116" s="29"/>
      <c r="AB116" s="29"/>
      <c r="AC116" s="29"/>
    </row>
    <row r="117" spans="13:29" x14ac:dyDescent="0.15">
      <c r="M117" s="29"/>
      <c r="N117" s="29"/>
      <c r="O117" s="29"/>
      <c r="P117" s="29"/>
      <c r="Q117" s="29"/>
      <c r="R117" s="29"/>
      <c r="S117" s="29"/>
      <c r="T117" s="29"/>
      <c r="U117" s="29"/>
      <c r="V117" s="29"/>
      <c r="W117" s="29"/>
      <c r="X117" s="29"/>
      <c r="Y117" s="29"/>
      <c r="Z117" s="29"/>
      <c r="AA117" s="29"/>
      <c r="AB117" s="29"/>
      <c r="AC117" s="29"/>
    </row>
    <row r="118" spans="13:29" x14ac:dyDescent="0.15">
      <c r="M118" s="29"/>
      <c r="N118" s="29"/>
      <c r="O118" s="29"/>
      <c r="P118" s="29"/>
      <c r="Q118" s="29"/>
      <c r="R118" s="29"/>
      <c r="S118" s="29"/>
      <c r="T118" s="29"/>
      <c r="U118" s="29"/>
      <c r="V118" s="29"/>
      <c r="W118" s="29"/>
      <c r="X118" s="29"/>
      <c r="Y118" s="29"/>
      <c r="Z118" s="29"/>
      <c r="AA118" s="29"/>
      <c r="AB118" s="29"/>
      <c r="AC118" s="29"/>
    </row>
    <row r="119" spans="13:29" x14ac:dyDescent="0.15">
      <c r="M119" s="29"/>
      <c r="N119" s="29"/>
      <c r="O119" s="29"/>
      <c r="P119" s="29"/>
      <c r="Q119" s="29"/>
      <c r="R119" s="29"/>
      <c r="S119" s="29"/>
      <c r="T119" s="29"/>
      <c r="U119" s="29"/>
      <c r="V119" s="29"/>
      <c r="W119" s="29"/>
      <c r="X119" s="29"/>
      <c r="Y119" s="29"/>
      <c r="Z119" s="29"/>
      <c r="AA119" s="29"/>
      <c r="AB119" s="29"/>
      <c r="AC119" s="29"/>
    </row>
    <row r="120" spans="13:29" x14ac:dyDescent="0.15">
      <c r="M120" s="29"/>
      <c r="N120" s="29"/>
      <c r="O120" s="29"/>
      <c r="P120" s="29"/>
      <c r="Q120" s="29"/>
      <c r="R120" s="29"/>
      <c r="S120" s="29"/>
      <c r="T120" s="29"/>
      <c r="U120" s="29"/>
      <c r="V120" s="29"/>
      <c r="W120" s="29"/>
      <c r="X120" s="29"/>
      <c r="Y120" s="29"/>
      <c r="Z120" s="29"/>
      <c r="AA120" s="29"/>
      <c r="AB120" s="29"/>
      <c r="AC120" s="29"/>
    </row>
    <row r="121" spans="13:29" x14ac:dyDescent="0.15">
      <c r="M121" s="29"/>
      <c r="N121" s="29"/>
      <c r="O121" s="29"/>
      <c r="P121" s="29"/>
      <c r="Q121" s="29"/>
      <c r="R121" s="29"/>
      <c r="S121" s="29"/>
      <c r="T121" s="29"/>
      <c r="U121" s="29"/>
      <c r="V121" s="29"/>
      <c r="W121" s="29"/>
      <c r="X121" s="29"/>
      <c r="Y121" s="29"/>
      <c r="Z121" s="29"/>
      <c r="AA121" s="29"/>
      <c r="AB121" s="29"/>
      <c r="AC121" s="29"/>
    </row>
    <row r="122" spans="13:29" x14ac:dyDescent="0.15">
      <c r="M122" s="29"/>
      <c r="N122" s="29"/>
      <c r="O122" s="29"/>
      <c r="P122" s="29"/>
      <c r="Q122" s="29"/>
      <c r="R122" s="29"/>
      <c r="S122" s="29"/>
      <c r="T122" s="29"/>
      <c r="U122" s="29"/>
      <c r="V122" s="29"/>
      <c r="W122" s="29"/>
      <c r="X122" s="29"/>
      <c r="Y122" s="29"/>
      <c r="Z122" s="29"/>
      <c r="AA122" s="29"/>
      <c r="AB122" s="29"/>
      <c r="AC122" s="29"/>
    </row>
    <row r="123" spans="13:29" x14ac:dyDescent="0.15">
      <c r="M123" s="29"/>
      <c r="N123" s="29"/>
      <c r="O123" s="29"/>
      <c r="P123" s="29"/>
      <c r="Q123" s="29"/>
      <c r="R123" s="29"/>
      <c r="S123" s="29"/>
      <c r="T123" s="29"/>
      <c r="U123" s="29"/>
      <c r="V123" s="29"/>
      <c r="W123" s="29"/>
      <c r="X123" s="29"/>
      <c r="Y123" s="29"/>
      <c r="Z123" s="29"/>
      <c r="AA123" s="29"/>
      <c r="AB123" s="29"/>
      <c r="AC123" s="29"/>
    </row>
    <row r="124" spans="13:29" x14ac:dyDescent="0.15">
      <c r="M124" s="29"/>
      <c r="N124" s="29"/>
      <c r="O124" s="29"/>
      <c r="P124" s="29"/>
      <c r="Q124" s="29"/>
      <c r="R124" s="29"/>
      <c r="S124" s="29"/>
      <c r="T124" s="29"/>
      <c r="U124" s="29"/>
      <c r="V124" s="29"/>
      <c r="W124" s="29"/>
      <c r="X124" s="29"/>
      <c r="Y124" s="29"/>
      <c r="Z124" s="29"/>
      <c r="AA124" s="29"/>
      <c r="AB124" s="29"/>
      <c r="AC124" s="29"/>
    </row>
    <row r="125" spans="13:29" x14ac:dyDescent="0.15">
      <c r="M125" s="29"/>
      <c r="N125" s="29"/>
      <c r="O125" s="29"/>
      <c r="P125" s="29"/>
      <c r="Q125" s="29"/>
      <c r="R125" s="29"/>
      <c r="S125" s="29"/>
      <c r="T125" s="29"/>
      <c r="U125" s="29"/>
      <c r="V125" s="29"/>
      <c r="W125" s="29"/>
      <c r="X125" s="29"/>
      <c r="Y125" s="29"/>
      <c r="Z125" s="29"/>
      <c r="AA125" s="29"/>
      <c r="AB125" s="29"/>
      <c r="AC125" s="29"/>
    </row>
    <row r="126" spans="13:29" x14ac:dyDescent="0.15">
      <c r="M126" s="29"/>
      <c r="N126" s="29"/>
      <c r="O126" s="29"/>
      <c r="P126" s="29"/>
      <c r="Q126" s="29"/>
      <c r="R126" s="29"/>
      <c r="S126" s="29"/>
      <c r="T126" s="29"/>
      <c r="U126" s="29"/>
      <c r="V126" s="29"/>
      <c r="W126" s="29"/>
      <c r="X126" s="29"/>
      <c r="Y126" s="29"/>
      <c r="Z126" s="29"/>
      <c r="AA126" s="29"/>
      <c r="AB126" s="29"/>
      <c r="AC126" s="29"/>
    </row>
    <row r="127" spans="13:29" x14ac:dyDescent="0.15">
      <c r="M127" s="29"/>
      <c r="N127" s="29"/>
      <c r="O127" s="29"/>
      <c r="P127" s="29"/>
      <c r="Q127" s="29"/>
      <c r="R127" s="29"/>
      <c r="S127" s="29"/>
      <c r="T127" s="29"/>
      <c r="U127" s="29"/>
      <c r="V127" s="29"/>
      <c r="W127" s="29"/>
      <c r="X127" s="29"/>
      <c r="Y127" s="29"/>
      <c r="Z127" s="29"/>
      <c r="AA127" s="29"/>
      <c r="AB127" s="29"/>
      <c r="AC127" s="29"/>
    </row>
    <row r="128" spans="13:29" x14ac:dyDescent="0.15">
      <c r="M128" s="29"/>
      <c r="N128" s="29"/>
      <c r="O128" s="29"/>
      <c r="P128" s="29"/>
      <c r="Q128" s="29"/>
      <c r="R128" s="29"/>
      <c r="S128" s="29"/>
      <c r="T128" s="29"/>
      <c r="U128" s="29"/>
      <c r="V128" s="29"/>
      <c r="W128" s="29"/>
      <c r="X128" s="29"/>
      <c r="Y128" s="29"/>
      <c r="Z128" s="29"/>
      <c r="AA128" s="29"/>
      <c r="AB128" s="29"/>
      <c r="AC128" s="29"/>
    </row>
    <row r="129" spans="13:29" x14ac:dyDescent="0.15">
      <c r="M129" s="29"/>
      <c r="N129" s="29"/>
      <c r="O129" s="29"/>
      <c r="P129" s="29"/>
      <c r="Q129" s="29"/>
      <c r="R129" s="29"/>
      <c r="S129" s="29"/>
      <c r="T129" s="29"/>
      <c r="U129" s="29"/>
      <c r="V129" s="29"/>
      <c r="W129" s="29"/>
      <c r="X129" s="29"/>
      <c r="Y129" s="29"/>
      <c r="Z129" s="29"/>
      <c r="AA129" s="29"/>
      <c r="AB129" s="29"/>
      <c r="AC129" s="29"/>
    </row>
    <row r="130" spans="13:29" x14ac:dyDescent="0.15">
      <c r="M130" s="29"/>
      <c r="N130" s="29"/>
      <c r="O130" s="29"/>
      <c r="P130" s="29"/>
      <c r="Q130" s="29"/>
      <c r="R130" s="29"/>
      <c r="S130" s="29"/>
      <c r="T130" s="29"/>
      <c r="U130" s="29"/>
      <c r="V130" s="29"/>
      <c r="W130" s="29"/>
      <c r="X130" s="29"/>
      <c r="Y130" s="29"/>
      <c r="Z130" s="29"/>
      <c r="AA130" s="29"/>
      <c r="AB130" s="29"/>
      <c r="AC130" s="29"/>
    </row>
    <row r="131" spans="13:29" x14ac:dyDescent="0.15">
      <c r="M131" s="29"/>
      <c r="N131" s="29"/>
      <c r="O131" s="29"/>
      <c r="P131" s="29"/>
      <c r="Q131" s="29"/>
      <c r="R131" s="29"/>
      <c r="S131" s="29"/>
      <c r="T131" s="29"/>
      <c r="U131" s="29"/>
      <c r="V131" s="29"/>
      <c r="W131" s="29"/>
      <c r="X131" s="29"/>
      <c r="Y131" s="29"/>
      <c r="Z131" s="29"/>
      <c r="AA131" s="29"/>
      <c r="AB131" s="29"/>
      <c r="AC131" s="29"/>
    </row>
    <row r="132" spans="13:29" x14ac:dyDescent="0.15">
      <c r="M132" s="29"/>
      <c r="N132" s="29"/>
      <c r="O132" s="29"/>
      <c r="P132" s="29"/>
      <c r="Q132" s="29"/>
      <c r="R132" s="29"/>
      <c r="S132" s="29"/>
      <c r="T132" s="29"/>
      <c r="U132" s="29"/>
      <c r="V132" s="29"/>
      <c r="W132" s="29"/>
      <c r="X132" s="29"/>
      <c r="Y132" s="29"/>
      <c r="Z132" s="29"/>
      <c r="AA132" s="29"/>
      <c r="AB132" s="29"/>
      <c r="AC132" s="29"/>
    </row>
    <row r="133" spans="13:29" x14ac:dyDescent="0.15">
      <c r="M133" s="29"/>
      <c r="N133" s="29"/>
      <c r="O133" s="29"/>
      <c r="P133" s="29"/>
      <c r="Q133" s="29"/>
      <c r="R133" s="29"/>
      <c r="S133" s="29"/>
      <c r="T133" s="29"/>
      <c r="U133" s="29"/>
      <c r="V133" s="29"/>
      <c r="W133" s="29"/>
      <c r="X133" s="29"/>
      <c r="Y133" s="29"/>
      <c r="Z133" s="29"/>
      <c r="AA133" s="29"/>
      <c r="AB133" s="29"/>
      <c r="AC133" s="29"/>
    </row>
    <row r="134" spans="13:29" x14ac:dyDescent="0.15">
      <c r="M134" s="29"/>
      <c r="N134" s="29"/>
      <c r="O134" s="29"/>
      <c r="P134" s="29"/>
      <c r="Q134" s="29"/>
      <c r="R134" s="29"/>
      <c r="S134" s="29"/>
      <c r="T134" s="29"/>
      <c r="U134" s="29"/>
      <c r="V134" s="29"/>
      <c r="W134" s="29"/>
      <c r="X134" s="29"/>
      <c r="Y134" s="29"/>
      <c r="Z134" s="29"/>
      <c r="AA134" s="29"/>
      <c r="AB134" s="29"/>
      <c r="AC134" s="29"/>
    </row>
    <row r="135" spans="13:29" x14ac:dyDescent="0.15">
      <c r="M135" s="29"/>
      <c r="N135" s="29"/>
      <c r="O135" s="29"/>
      <c r="P135" s="29"/>
      <c r="Q135" s="29"/>
      <c r="R135" s="29"/>
      <c r="S135" s="29"/>
      <c r="T135" s="29"/>
      <c r="U135" s="29"/>
      <c r="V135" s="29"/>
      <c r="W135" s="29"/>
      <c r="X135" s="29"/>
      <c r="Y135" s="29"/>
      <c r="Z135" s="29"/>
      <c r="AA135" s="29"/>
      <c r="AB135" s="29"/>
      <c r="AC135" s="29"/>
    </row>
    <row r="136" spans="13:29" x14ac:dyDescent="0.15">
      <c r="M136" s="29"/>
      <c r="N136" s="29"/>
      <c r="O136" s="29"/>
      <c r="P136" s="29"/>
      <c r="Q136" s="29"/>
      <c r="R136" s="29"/>
      <c r="S136" s="29"/>
      <c r="T136" s="29"/>
      <c r="U136" s="29"/>
      <c r="V136" s="29"/>
      <c r="W136" s="29"/>
      <c r="X136" s="29"/>
      <c r="Y136" s="29"/>
      <c r="Z136" s="29"/>
      <c r="AA136" s="29"/>
      <c r="AB136" s="29"/>
      <c r="AC136" s="29"/>
    </row>
    <row r="137" spans="13:29" x14ac:dyDescent="0.15">
      <c r="M137" s="29"/>
      <c r="N137" s="29"/>
      <c r="O137" s="29"/>
      <c r="P137" s="29"/>
      <c r="Q137" s="29"/>
      <c r="R137" s="29"/>
      <c r="S137" s="29"/>
      <c r="T137" s="29"/>
      <c r="U137" s="29"/>
      <c r="V137" s="29"/>
      <c r="W137" s="29"/>
      <c r="X137" s="29"/>
      <c r="Y137" s="29"/>
      <c r="Z137" s="29"/>
      <c r="AA137" s="29"/>
      <c r="AB137" s="29"/>
      <c r="AC137" s="29"/>
    </row>
    <row r="138" spans="13:29" x14ac:dyDescent="0.15">
      <c r="M138" s="29"/>
      <c r="N138" s="29"/>
      <c r="O138" s="29"/>
      <c r="P138" s="29"/>
      <c r="Q138" s="29"/>
      <c r="R138" s="29"/>
      <c r="S138" s="29"/>
      <c r="T138" s="29"/>
      <c r="U138" s="29"/>
      <c r="V138" s="29"/>
      <c r="W138" s="29"/>
      <c r="X138" s="29"/>
      <c r="Y138" s="29"/>
      <c r="Z138" s="29"/>
      <c r="AA138" s="29"/>
      <c r="AB138" s="29"/>
      <c r="AC138" s="29"/>
    </row>
    <row r="139" spans="13:29" x14ac:dyDescent="0.15">
      <c r="M139" s="29"/>
      <c r="N139" s="29"/>
      <c r="O139" s="29"/>
      <c r="P139" s="29"/>
      <c r="Q139" s="29"/>
      <c r="R139" s="29"/>
      <c r="S139" s="29"/>
      <c r="T139" s="29"/>
      <c r="U139" s="29"/>
      <c r="V139" s="29"/>
      <c r="W139" s="29"/>
      <c r="X139" s="29"/>
      <c r="Y139" s="29"/>
      <c r="Z139" s="29"/>
      <c r="AA139" s="29"/>
      <c r="AB139" s="29"/>
      <c r="AC139" s="29"/>
    </row>
    <row r="140" spans="13:29" x14ac:dyDescent="0.15">
      <c r="M140" s="29"/>
      <c r="N140" s="29"/>
      <c r="O140" s="29"/>
      <c r="P140" s="29"/>
      <c r="Q140" s="29"/>
      <c r="R140" s="29"/>
      <c r="S140" s="29"/>
      <c r="T140" s="29"/>
      <c r="U140" s="29"/>
      <c r="V140" s="29"/>
      <c r="W140" s="29"/>
      <c r="X140" s="29"/>
      <c r="Y140" s="29"/>
      <c r="Z140" s="29"/>
      <c r="AA140" s="29"/>
      <c r="AB140" s="29"/>
      <c r="AC140" s="29"/>
    </row>
    <row r="141" spans="13:29" x14ac:dyDescent="0.15">
      <c r="M141" s="29"/>
      <c r="N141" s="29"/>
      <c r="O141" s="29"/>
      <c r="P141" s="29"/>
      <c r="Q141" s="29"/>
      <c r="R141" s="29"/>
      <c r="S141" s="29"/>
      <c r="T141" s="29"/>
      <c r="U141" s="29"/>
      <c r="V141" s="29"/>
      <c r="W141" s="29"/>
      <c r="X141" s="29"/>
      <c r="Y141" s="29"/>
      <c r="Z141" s="29"/>
      <c r="AA141" s="29"/>
      <c r="AB141" s="29"/>
      <c r="AC141" s="29"/>
    </row>
    <row r="142" spans="13:29" x14ac:dyDescent="0.15">
      <c r="M142" s="29"/>
      <c r="N142" s="29"/>
      <c r="O142" s="29"/>
      <c r="P142" s="29"/>
      <c r="Q142" s="29"/>
      <c r="R142" s="29"/>
      <c r="S142" s="29"/>
      <c r="T142" s="29"/>
      <c r="U142" s="29"/>
      <c r="V142" s="29"/>
      <c r="W142" s="29"/>
      <c r="X142" s="29"/>
      <c r="Y142" s="29"/>
      <c r="Z142" s="29"/>
      <c r="AA142" s="29"/>
      <c r="AB142" s="29"/>
      <c r="AC142" s="29"/>
    </row>
    <row r="143" spans="13:29" x14ac:dyDescent="0.15">
      <c r="M143" s="29"/>
      <c r="N143" s="29"/>
      <c r="O143" s="29"/>
      <c r="P143" s="29"/>
      <c r="Q143" s="29"/>
      <c r="R143" s="29"/>
      <c r="S143" s="29"/>
      <c r="T143" s="29"/>
      <c r="U143" s="29"/>
      <c r="V143" s="29"/>
      <c r="W143" s="29"/>
      <c r="X143" s="29"/>
      <c r="Y143" s="29"/>
      <c r="Z143" s="29"/>
      <c r="AA143" s="29"/>
      <c r="AB143" s="29"/>
      <c r="AC143" s="29"/>
    </row>
    <row r="144" spans="13:29" x14ac:dyDescent="0.15">
      <c r="M144" s="29"/>
      <c r="N144" s="29"/>
      <c r="O144" s="29"/>
      <c r="P144" s="29"/>
      <c r="Q144" s="29"/>
      <c r="R144" s="29"/>
      <c r="S144" s="29"/>
      <c r="T144" s="29"/>
      <c r="U144" s="29"/>
      <c r="V144" s="29"/>
      <c r="W144" s="29"/>
      <c r="X144" s="29"/>
      <c r="Y144" s="29"/>
      <c r="Z144" s="29"/>
      <c r="AA144" s="29"/>
      <c r="AB144" s="29"/>
      <c r="AC144" s="29"/>
    </row>
    <row r="145" spans="13:29" x14ac:dyDescent="0.15">
      <c r="M145" s="29"/>
      <c r="N145" s="29"/>
      <c r="O145" s="29"/>
      <c r="P145" s="29"/>
      <c r="Q145" s="29"/>
      <c r="R145" s="29"/>
      <c r="S145" s="29"/>
      <c r="T145" s="29"/>
      <c r="U145" s="29"/>
      <c r="V145" s="29"/>
      <c r="W145" s="29"/>
      <c r="X145" s="29"/>
      <c r="Y145" s="29"/>
      <c r="Z145" s="29"/>
      <c r="AA145" s="29"/>
      <c r="AB145" s="29"/>
      <c r="AC145" s="29"/>
    </row>
    <row r="146" spans="13:29" x14ac:dyDescent="0.15">
      <c r="M146" s="29"/>
      <c r="N146" s="29"/>
      <c r="O146" s="29"/>
      <c r="P146" s="29"/>
      <c r="Q146" s="29"/>
      <c r="R146" s="29"/>
      <c r="S146" s="29"/>
      <c r="T146" s="29"/>
      <c r="U146" s="29"/>
      <c r="V146" s="29"/>
      <c r="W146" s="29"/>
      <c r="X146" s="29"/>
      <c r="Y146" s="29"/>
      <c r="Z146" s="29"/>
      <c r="AA146" s="29"/>
      <c r="AB146" s="29"/>
      <c r="AC146" s="29"/>
    </row>
    <row r="147" spans="13:29" x14ac:dyDescent="0.15">
      <c r="M147" s="29"/>
      <c r="N147" s="29"/>
      <c r="O147" s="29"/>
      <c r="P147" s="29"/>
      <c r="Q147" s="29"/>
      <c r="R147" s="29"/>
      <c r="S147" s="29"/>
      <c r="T147" s="29"/>
      <c r="U147" s="29"/>
      <c r="V147" s="29"/>
      <c r="W147" s="29"/>
      <c r="X147" s="29"/>
      <c r="Y147" s="29"/>
      <c r="Z147" s="29"/>
      <c r="AA147" s="29"/>
      <c r="AB147" s="29"/>
      <c r="AC147" s="29"/>
    </row>
    <row r="148" spans="13:29" x14ac:dyDescent="0.15">
      <c r="M148" s="29"/>
      <c r="N148" s="29"/>
      <c r="O148" s="29"/>
      <c r="P148" s="29"/>
      <c r="Q148" s="29"/>
      <c r="R148" s="29"/>
      <c r="S148" s="29"/>
      <c r="T148" s="29"/>
      <c r="U148" s="29"/>
      <c r="V148" s="29"/>
      <c r="W148" s="29"/>
      <c r="X148" s="29"/>
      <c r="Y148" s="29"/>
      <c r="Z148" s="29"/>
      <c r="AA148" s="29"/>
      <c r="AB148" s="29"/>
      <c r="AC148" s="29"/>
    </row>
    <row r="149" spans="13:29" x14ac:dyDescent="0.15">
      <c r="M149" s="29"/>
      <c r="N149" s="29"/>
      <c r="O149" s="29"/>
      <c r="P149" s="29"/>
      <c r="Q149" s="29"/>
      <c r="R149" s="29"/>
      <c r="S149" s="29"/>
      <c r="T149" s="29"/>
      <c r="U149" s="29"/>
      <c r="V149" s="29"/>
      <c r="W149" s="29"/>
      <c r="X149" s="29"/>
      <c r="Y149" s="29"/>
      <c r="Z149" s="29"/>
      <c r="AA149" s="29"/>
      <c r="AB149" s="29"/>
      <c r="AC149" s="29"/>
    </row>
    <row r="150" spans="13:29" x14ac:dyDescent="0.15">
      <c r="M150" s="29"/>
      <c r="N150" s="29"/>
      <c r="O150" s="29"/>
      <c r="P150" s="29"/>
      <c r="Q150" s="29"/>
      <c r="R150" s="29"/>
      <c r="S150" s="29"/>
      <c r="T150" s="29"/>
      <c r="U150" s="29"/>
      <c r="V150" s="29"/>
      <c r="W150" s="29"/>
      <c r="X150" s="29"/>
      <c r="Y150" s="29"/>
      <c r="Z150" s="29"/>
      <c r="AA150" s="29"/>
      <c r="AB150" s="29"/>
      <c r="AC150" s="29"/>
    </row>
    <row r="151" spans="13:29" x14ac:dyDescent="0.15">
      <c r="M151" s="29"/>
      <c r="N151" s="29"/>
      <c r="O151" s="29"/>
      <c r="P151" s="29"/>
      <c r="Q151" s="29"/>
      <c r="R151" s="29"/>
      <c r="S151" s="29"/>
      <c r="T151" s="29"/>
      <c r="U151" s="29"/>
      <c r="V151" s="29"/>
      <c r="W151" s="29"/>
      <c r="X151" s="29"/>
      <c r="Y151" s="29"/>
      <c r="Z151" s="29"/>
      <c r="AA151" s="29"/>
      <c r="AB151" s="29"/>
      <c r="AC151" s="29"/>
    </row>
    <row r="152" spans="13:29" x14ac:dyDescent="0.15">
      <c r="M152" s="29"/>
      <c r="N152" s="29"/>
      <c r="O152" s="29"/>
      <c r="P152" s="29"/>
      <c r="Q152" s="29"/>
      <c r="R152" s="29"/>
      <c r="S152" s="29"/>
      <c r="T152" s="29"/>
      <c r="U152" s="29"/>
      <c r="V152" s="29"/>
      <c r="W152" s="29"/>
      <c r="X152" s="29"/>
      <c r="Y152" s="29"/>
      <c r="Z152" s="29"/>
      <c r="AA152" s="29"/>
      <c r="AB152" s="29"/>
      <c r="AC152" s="29"/>
    </row>
    <row r="153" spans="13:29" x14ac:dyDescent="0.15">
      <c r="M153" s="29"/>
      <c r="N153" s="29"/>
      <c r="O153" s="29"/>
      <c r="P153" s="29"/>
      <c r="Q153" s="29"/>
      <c r="R153" s="29"/>
      <c r="S153" s="29"/>
      <c r="T153" s="29"/>
      <c r="U153" s="29"/>
      <c r="V153" s="29"/>
      <c r="W153" s="29"/>
      <c r="X153" s="29"/>
      <c r="Y153" s="29"/>
      <c r="Z153" s="29"/>
      <c r="AA153" s="29"/>
      <c r="AB153" s="29"/>
      <c r="AC153" s="29"/>
    </row>
    <row r="154" spans="13:29" x14ac:dyDescent="0.15">
      <c r="M154" s="29"/>
      <c r="N154" s="29"/>
      <c r="O154" s="29"/>
      <c r="P154" s="29"/>
      <c r="Q154" s="29"/>
      <c r="R154" s="29"/>
      <c r="S154" s="29"/>
      <c r="T154" s="29"/>
      <c r="U154" s="29"/>
      <c r="V154" s="29"/>
      <c r="W154" s="29"/>
      <c r="X154" s="29"/>
      <c r="Y154" s="29"/>
      <c r="Z154" s="29"/>
      <c r="AA154" s="29"/>
      <c r="AB154" s="29"/>
      <c r="AC154" s="29"/>
    </row>
    <row r="155" spans="13:29" x14ac:dyDescent="0.15">
      <c r="M155" s="29"/>
      <c r="N155" s="29"/>
      <c r="O155" s="29"/>
      <c r="P155" s="29"/>
      <c r="Q155" s="29"/>
      <c r="R155" s="29"/>
      <c r="S155" s="29"/>
      <c r="T155" s="29"/>
      <c r="U155" s="29"/>
      <c r="V155" s="29"/>
      <c r="W155" s="29"/>
      <c r="X155" s="29"/>
      <c r="Y155" s="29"/>
      <c r="Z155" s="29"/>
      <c r="AA155" s="29"/>
      <c r="AB155" s="29"/>
      <c r="AC155" s="29"/>
    </row>
    <row r="156" spans="13:29" x14ac:dyDescent="0.15">
      <c r="M156" s="29"/>
      <c r="N156" s="29"/>
      <c r="O156" s="29"/>
      <c r="P156" s="29"/>
      <c r="Q156" s="29"/>
      <c r="R156" s="29"/>
      <c r="S156" s="29"/>
      <c r="T156" s="29"/>
      <c r="U156" s="29"/>
      <c r="V156" s="29"/>
      <c r="W156" s="29"/>
      <c r="X156" s="29"/>
      <c r="Y156" s="29"/>
      <c r="Z156" s="29"/>
      <c r="AA156" s="29"/>
      <c r="AB156" s="29"/>
      <c r="AC156" s="29"/>
    </row>
    <row r="157" spans="13:29" x14ac:dyDescent="0.15">
      <c r="M157" s="29"/>
      <c r="N157" s="29"/>
      <c r="O157" s="29"/>
      <c r="P157" s="29"/>
      <c r="Q157" s="29"/>
      <c r="R157" s="29"/>
      <c r="S157" s="29"/>
      <c r="T157" s="29"/>
      <c r="U157" s="29"/>
      <c r="V157" s="29"/>
      <c r="W157" s="29"/>
      <c r="X157" s="29"/>
      <c r="Y157" s="29"/>
      <c r="Z157" s="29"/>
      <c r="AA157" s="29"/>
      <c r="AB157" s="29"/>
      <c r="AC157" s="29"/>
    </row>
    <row r="158" spans="13:29" x14ac:dyDescent="0.15">
      <c r="M158" s="29"/>
      <c r="N158" s="29"/>
      <c r="O158" s="29"/>
      <c r="P158" s="29"/>
      <c r="Q158" s="29"/>
      <c r="R158" s="29"/>
      <c r="S158" s="29"/>
      <c r="T158" s="29"/>
      <c r="U158" s="29"/>
      <c r="V158" s="29"/>
      <c r="W158" s="29"/>
      <c r="X158" s="29"/>
      <c r="Y158" s="29"/>
      <c r="Z158" s="29"/>
      <c r="AA158" s="29"/>
      <c r="AB158" s="29"/>
      <c r="AC158" s="29"/>
    </row>
    <row r="159" spans="13:29" x14ac:dyDescent="0.15">
      <c r="M159" s="29"/>
      <c r="N159" s="29"/>
      <c r="O159" s="29"/>
      <c r="P159" s="29"/>
      <c r="Q159" s="29"/>
      <c r="R159" s="29"/>
      <c r="S159" s="29"/>
      <c r="T159" s="29"/>
      <c r="U159" s="29"/>
      <c r="V159" s="29"/>
      <c r="W159" s="29"/>
      <c r="X159" s="29"/>
      <c r="Y159" s="29"/>
      <c r="Z159" s="29"/>
      <c r="AA159" s="29"/>
      <c r="AB159" s="29"/>
      <c r="AC159" s="29"/>
    </row>
    <row r="160" spans="13:29" x14ac:dyDescent="0.15">
      <c r="M160" s="29"/>
      <c r="N160" s="29"/>
      <c r="O160" s="29"/>
      <c r="P160" s="29"/>
      <c r="Q160" s="29"/>
      <c r="R160" s="29"/>
      <c r="S160" s="29"/>
      <c r="T160" s="29"/>
      <c r="U160" s="29"/>
      <c r="V160" s="29"/>
      <c r="W160" s="29"/>
      <c r="X160" s="29"/>
      <c r="Y160" s="29"/>
      <c r="Z160" s="29"/>
      <c r="AA160" s="29"/>
      <c r="AB160" s="29"/>
      <c r="AC160" s="29"/>
    </row>
    <row r="161" spans="13:29" x14ac:dyDescent="0.15">
      <c r="M161" s="29"/>
      <c r="N161" s="29"/>
      <c r="O161" s="29"/>
      <c r="P161" s="29"/>
      <c r="Q161" s="29"/>
      <c r="R161" s="29"/>
      <c r="S161" s="29"/>
      <c r="T161" s="29"/>
      <c r="U161" s="29"/>
      <c r="V161" s="29"/>
      <c r="W161" s="29"/>
      <c r="X161" s="29"/>
      <c r="Y161" s="29"/>
      <c r="Z161" s="29"/>
      <c r="AA161" s="29"/>
      <c r="AB161" s="29"/>
      <c r="AC161" s="29"/>
    </row>
    <row r="162" spans="13:29" x14ac:dyDescent="0.15">
      <c r="M162" s="29"/>
      <c r="N162" s="29"/>
      <c r="O162" s="29"/>
      <c r="P162" s="29"/>
      <c r="Q162" s="29"/>
      <c r="R162" s="29"/>
      <c r="S162" s="29"/>
      <c r="T162" s="29"/>
      <c r="U162" s="29"/>
      <c r="V162" s="29"/>
      <c r="W162" s="29"/>
      <c r="X162" s="29"/>
      <c r="Y162" s="29"/>
      <c r="Z162" s="29"/>
      <c r="AA162" s="29"/>
      <c r="AB162" s="29"/>
      <c r="AC162" s="29"/>
    </row>
    <row r="163" spans="13:29" x14ac:dyDescent="0.15">
      <c r="M163" s="29"/>
      <c r="N163" s="29"/>
      <c r="O163" s="29"/>
      <c r="P163" s="29"/>
      <c r="Q163" s="29"/>
      <c r="R163" s="29"/>
      <c r="S163" s="29"/>
      <c r="T163" s="29"/>
      <c r="U163" s="29"/>
      <c r="V163" s="29"/>
      <c r="W163" s="29"/>
      <c r="X163" s="29"/>
      <c r="Y163" s="29"/>
      <c r="Z163" s="29"/>
      <c r="AA163" s="29"/>
      <c r="AB163" s="29"/>
      <c r="AC163" s="29"/>
    </row>
    <row r="164" spans="13:29" x14ac:dyDescent="0.15">
      <c r="M164" s="29"/>
      <c r="N164" s="29"/>
      <c r="O164" s="29"/>
      <c r="P164" s="29"/>
      <c r="Q164" s="29"/>
      <c r="R164" s="29"/>
      <c r="S164" s="29"/>
      <c r="T164" s="29"/>
      <c r="U164" s="29"/>
      <c r="V164" s="29"/>
      <c r="W164" s="29"/>
      <c r="X164" s="29"/>
      <c r="Y164" s="29"/>
      <c r="Z164" s="29"/>
      <c r="AA164" s="29"/>
      <c r="AB164" s="29"/>
      <c r="AC164" s="29"/>
    </row>
    <row r="165" spans="13:29" x14ac:dyDescent="0.15">
      <c r="M165" s="29"/>
      <c r="N165" s="29"/>
      <c r="O165" s="29"/>
      <c r="P165" s="29"/>
      <c r="Q165" s="29"/>
      <c r="R165" s="29"/>
      <c r="S165" s="29"/>
      <c r="T165" s="29"/>
      <c r="U165" s="29"/>
      <c r="V165" s="29"/>
      <c r="W165" s="29"/>
      <c r="X165" s="29"/>
      <c r="Y165" s="29"/>
      <c r="Z165" s="29"/>
      <c r="AA165" s="29"/>
      <c r="AB165" s="29"/>
      <c r="AC165" s="29"/>
    </row>
    <row r="166" spans="13:29" x14ac:dyDescent="0.15">
      <c r="M166" s="29"/>
      <c r="N166" s="29"/>
      <c r="O166" s="29"/>
      <c r="P166" s="29"/>
      <c r="Q166" s="29"/>
      <c r="R166" s="29"/>
      <c r="S166" s="29"/>
      <c r="T166" s="29"/>
      <c r="U166" s="29"/>
      <c r="V166" s="29"/>
      <c r="W166" s="29"/>
      <c r="X166" s="29"/>
      <c r="Y166" s="29"/>
      <c r="Z166" s="29"/>
      <c r="AA166" s="29"/>
      <c r="AB166" s="29"/>
      <c r="AC166" s="29"/>
    </row>
    <row r="167" spans="13:29" x14ac:dyDescent="0.15">
      <c r="M167" s="29"/>
      <c r="N167" s="29"/>
      <c r="O167" s="29"/>
      <c r="P167" s="29"/>
      <c r="Q167" s="29"/>
      <c r="R167" s="29"/>
      <c r="S167" s="29"/>
      <c r="T167" s="29"/>
      <c r="U167" s="29"/>
      <c r="V167" s="29"/>
      <c r="W167" s="29"/>
      <c r="X167" s="29"/>
      <c r="Y167" s="29"/>
      <c r="Z167" s="29"/>
      <c r="AA167" s="29"/>
      <c r="AB167" s="29"/>
      <c r="AC167" s="29"/>
    </row>
    <row r="168" spans="13:29" x14ac:dyDescent="0.15">
      <c r="M168" s="29"/>
      <c r="N168" s="29"/>
      <c r="O168" s="29"/>
      <c r="P168" s="29"/>
      <c r="Q168" s="29"/>
      <c r="R168" s="29"/>
      <c r="S168" s="29"/>
      <c r="T168" s="29"/>
      <c r="U168" s="29"/>
      <c r="V168" s="29"/>
      <c r="W168" s="29"/>
      <c r="X168" s="29"/>
      <c r="Y168" s="29"/>
      <c r="Z168" s="29"/>
      <c r="AA168" s="29"/>
      <c r="AB168" s="29"/>
      <c r="AC168" s="29"/>
    </row>
    <row r="169" spans="13:29" x14ac:dyDescent="0.15">
      <c r="M169" s="29"/>
      <c r="N169" s="29"/>
      <c r="O169" s="29"/>
      <c r="P169" s="29"/>
      <c r="Q169" s="29"/>
      <c r="R169" s="29"/>
      <c r="S169" s="29"/>
      <c r="T169" s="29"/>
      <c r="U169" s="29"/>
      <c r="V169" s="29"/>
      <c r="W169" s="29"/>
      <c r="X169" s="29"/>
      <c r="Y169" s="29"/>
      <c r="Z169" s="29"/>
      <c r="AA169" s="29"/>
      <c r="AB169" s="29"/>
      <c r="AC169" s="29"/>
    </row>
    <row r="170" spans="13:29" x14ac:dyDescent="0.15">
      <c r="M170" s="29"/>
      <c r="N170" s="29"/>
      <c r="O170" s="29"/>
      <c r="P170" s="29"/>
      <c r="Q170" s="29"/>
      <c r="R170" s="29"/>
      <c r="S170" s="29"/>
      <c r="T170" s="29"/>
      <c r="U170" s="29"/>
      <c r="V170" s="29"/>
      <c r="W170" s="29"/>
      <c r="X170" s="29"/>
      <c r="Y170" s="29"/>
      <c r="Z170" s="29"/>
      <c r="AA170" s="29"/>
      <c r="AB170" s="29"/>
      <c r="AC170" s="29"/>
    </row>
    <row r="171" spans="13:29" x14ac:dyDescent="0.15">
      <c r="M171" s="29"/>
      <c r="N171" s="29"/>
      <c r="O171" s="29"/>
      <c r="P171" s="29"/>
      <c r="Q171" s="29"/>
      <c r="R171" s="29"/>
      <c r="S171" s="29"/>
      <c r="T171" s="29"/>
      <c r="U171" s="29"/>
      <c r="V171" s="29"/>
      <c r="W171" s="29"/>
      <c r="X171" s="29"/>
      <c r="Y171" s="29"/>
      <c r="Z171" s="29"/>
      <c r="AA171" s="29"/>
      <c r="AB171" s="29"/>
      <c r="AC171" s="29"/>
    </row>
    <row r="172" spans="13:29" x14ac:dyDescent="0.15">
      <c r="M172" s="29"/>
      <c r="N172" s="29"/>
      <c r="O172" s="29"/>
      <c r="P172" s="29"/>
      <c r="Q172" s="29"/>
      <c r="R172" s="29"/>
      <c r="S172" s="29"/>
      <c r="T172" s="29"/>
      <c r="U172" s="29"/>
      <c r="V172" s="29"/>
      <c r="W172" s="29"/>
      <c r="X172" s="29"/>
      <c r="Y172" s="29"/>
      <c r="Z172" s="29"/>
      <c r="AA172" s="29"/>
      <c r="AB172" s="29"/>
      <c r="AC172" s="29"/>
    </row>
    <row r="173" spans="13:29" x14ac:dyDescent="0.15">
      <c r="M173" s="29"/>
      <c r="N173" s="29"/>
      <c r="O173" s="29"/>
      <c r="P173" s="29"/>
      <c r="Q173" s="29"/>
      <c r="R173" s="29"/>
      <c r="S173" s="29"/>
      <c r="T173" s="29"/>
      <c r="U173" s="29"/>
      <c r="V173" s="29"/>
      <c r="W173" s="29"/>
      <c r="X173" s="29"/>
      <c r="Y173" s="29"/>
      <c r="Z173" s="29"/>
      <c r="AA173" s="29"/>
      <c r="AB173" s="29"/>
      <c r="AC173" s="29"/>
    </row>
    <row r="174" spans="13:29" x14ac:dyDescent="0.15">
      <c r="M174" s="29"/>
      <c r="N174" s="29"/>
      <c r="O174" s="29"/>
      <c r="P174" s="29"/>
      <c r="Q174" s="29"/>
      <c r="R174" s="29"/>
      <c r="S174" s="29"/>
      <c r="T174" s="29"/>
      <c r="U174" s="29"/>
      <c r="V174" s="29"/>
      <c r="W174" s="29"/>
      <c r="X174" s="29"/>
      <c r="Y174" s="29"/>
      <c r="Z174" s="29"/>
      <c r="AA174" s="29"/>
      <c r="AB174" s="29"/>
      <c r="AC174" s="29"/>
    </row>
    <row r="175" spans="13:29" x14ac:dyDescent="0.15">
      <c r="M175" s="29"/>
      <c r="N175" s="29"/>
      <c r="O175" s="29"/>
      <c r="P175" s="29"/>
      <c r="Q175" s="29"/>
      <c r="R175" s="29"/>
      <c r="S175" s="29"/>
      <c r="T175" s="29"/>
      <c r="U175" s="29"/>
      <c r="V175" s="29"/>
      <c r="W175" s="29"/>
      <c r="X175" s="29"/>
      <c r="Y175" s="29"/>
      <c r="Z175" s="29"/>
      <c r="AA175" s="29"/>
      <c r="AB175" s="29"/>
      <c r="AC175" s="29"/>
    </row>
    <row r="176" spans="13:29" x14ac:dyDescent="0.15">
      <c r="M176" s="29"/>
      <c r="N176" s="29"/>
      <c r="O176" s="29"/>
      <c r="P176" s="29"/>
      <c r="Q176" s="29"/>
      <c r="R176" s="29"/>
      <c r="S176" s="29"/>
      <c r="T176" s="29"/>
      <c r="U176" s="29"/>
      <c r="V176" s="29"/>
      <c r="W176" s="29"/>
      <c r="X176" s="29"/>
      <c r="Y176" s="29"/>
      <c r="Z176" s="29"/>
      <c r="AA176" s="29"/>
      <c r="AB176" s="29"/>
      <c r="AC176" s="29"/>
    </row>
    <row r="177" spans="13:29" x14ac:dyDescent="0.15">
      <c r="M177" s="29"/>
      <c r="N177" s="29"/>
      <c r="O177" s="29"/>
      <c r="P177" s="29"/>
      <c r="Q177" s="29"/>
      <c r="R177" s="29"/>
      <c r="S177" s="29"/>
      <c r="T177" s="29"/>
      <c r="U177" s="29"/>
      <c r="V177" s="29"/>
      <c r="W177" s="29"/>
      <c r="X177" s="29"/>
      <c r="Y177" s="29"/>
      <c r="Z177" s="29"/>
      <c r="AA177" s="29"/>
      <c r="AB177" s="29"/>
      <c r="AC177" s="29"/>
    </row>
    <row r="178" spans="13:29" x14ac:dyDescent="0.15">
      <c r="M178" s="29"/>
      <c r="N178" s="29"/>
      <c r="O178" s="29"/>
      <c r="P178" s="29"/>
      <c r="Q178" s="29"/>
      <c r="R178" s="29"/>
      <c r="S178" s="29"/>
      <c r="T178" s="29"/>
      <c r="U178" s="29"/>
      <c r="V178" s="29"/>
      <c r="W178" s="29"/>
      <c r="X178" s="29"/>
      <c r="Y178" s="29"/>
      <c r="Z178" s="29"/>
      <c r="AA178" s="29"/>
      <c r="AB178" s="29"/>
      <c r="AC178" s="29"/>
    </row>
    <row r="179" spans="13:29" x14ac:dyDescent="0.15">
      <c r="M179" s="29"/>
      <c r="N179" s="29"/>
      <c r="O179" s="29"/>
      <c r="P179" s="29"/>
      <c r="Q179" s="29"/>
      <c r="R179" s="29"/>
      <c r="S179" s="29"/>
      <c r="T179" s="29"/>
      <c r="U179" s="29"/>
      <c r="V179" s="29"/>
      <c r="W179" s="29"/>
      <c r="X179" s="29"/>
      <c r="Y179" s="29"/>
      <c r="Z179" s="29"/>
      <c r="AA179" s="29"/>
      <c r="AB179" s="29"/>
      <c r="AC179" s="29"/>
    </row>
    <row r="180" spans="13:29" x14ac:dyDescent="0.15">
      <c r="M180" s="29"/>
      <c r="N180" s="29"/>
      <c r="O180" s="29"/>
      <c r="P180" s="29"/>
      <c r="Q180" s="29"/>
      <c r="R180" s="29"/>
      <c r="S180" s="29"/>
      <c r="T180" s="29"/>
      <c r="U180" s="29"/>
      <c r="V180" s="29"/>
      <c r="W180" s="29"/>
      <c r="X180" s="29"/>
      <c r="Y180" s="29"/>
      <c r="Z180" s="29"/>
      <c r="AA180" s="29"/>
      <c r="AB180" s="29"/>
      <c r="AC180" s="29"/>
    </row>
    <row r="181" spans="13:29" x14ac:dyDescent="0.15">
      <c r="M181" s="29"/>
      <c r="N181" s="29"/>
      <c r="O181" s="29"/>
      <c r="P181" s="29"/>
      <c r="Q181" s="29"/>
      <c r="R181" s="29"/>
      <c r="S181" s="29"/>
      <c r="T181" s="29"/>
      <c r="U181" s="29"/>
      <c r="V181" s="29"/>
      <c r="W181" s="29"/>
      <c r="X181" s="29"/>
      <c r="Y181" s="29"/>
      <c r="Z181" s="29"/>
      <c r="AA181" s="29"/>
      <c r="AB181" s="29"/>
      <c r="AC181" s="29"/>
    </row>
  </sheetData>
  <mergeCells count="104">
    <mergeCell ref="I40:I41"/>
    <mergeCell ref="J40:J41"/>
    <mergeCell ref="D40:D41"/>
    <mergeCell ref="E40:E41"/>
    <mergeCell ref="F40:F41"/>
    <mergeCell ref="G40:G41"/>
    <mergeCell ref="H34:H35"/>
    <mergeCell ref="H32:H33"/>
    <mergeCell ref="I32:I33"/>
    <mergeCell ref="J32:J33"/>
    <mergeCell ref="I34:I35"/>
    <mergeCell ref="J34:J35"/>
    <mergeCell ref="H38:H39"/>
    <mergeCell ref="I38:I39"/>
    <mergeCell ref="J38:J39"/>
    <mergeCell ref="H36:H37"/>
    <mergeCell ref="I36:I37"/>
    <mergeCell ref="J36:J37"/>
    <mergeCell ref="H40:H41"/>
    <mergeCell ref="E36:E37"/>
    <mergeCell ref="F36:F37"/>
    <mergeCell ref="G36:G37"/>
    <mergeCell ref="D38:D39"/>
    <mergeCell ref="E38:E39"/>
    <mergeCell ref="A1:G1"/>
    <mergeCell ref="F5:G5"/>
    <mergeCell ref="H5:I5"/>
    <mergeCell ref="J5:K5"/>
    <mergeCell ref="I3:K3"/>
    <mergeCell ref="A4:C4"/>
    <mergeCell ref="A6:C7"/>
    <mergeCell ref="B8:C9"/>
    <mergeCell ref="D4:E4"/>
    <mergeCell ref="D6:E7"/>
    <mergeCell ref="D8:E9"/>
    <mergeCell ref="F4:G4"/>
    <mergeCell ref="A5:C5"/>
    <mergeCell ref="D5:E5"/>
    <mergeCell ref="F38:F39"/>
    <mergeCell ref="G38:G39"/>
    <mergeCell ref="H4:I4"/>
    <mergeCell ref="J4:K4"/>
    <mergeCell ref="H6:I7"/>
    <mergeCell ref="H8:I9"/>
    <mergeCell ref="J6:K7"/>
    <mergeCell ref="J8:K9"/>
    <mergeCell ref="J14:K15"/>
    <mergeCell ref="H12:I13"/>
    <mergeCell ref="F6:G7"/>
    <mergeCell ref="F8:G9"/>
    <mergeCell ref="G32:G33"/>
    <mergeCell ref="G34:G35"/>
    <mergeCell ref="F30:G30"/>
    <mergeCell ref="F20:G21"/>
    <mergeCell ref="H14:I15"/>
    <mergeCell ref="H16:I17"/>
    <mergeCell ref="H18:I19"/>
    <mergeCell ref="J16:K17"/>
    <mergeCell ref="J18:K19"/>
    <mergeCell ref="J20:K21"/>
    <mergeCell ref="F16:G17"/>
    <mergeCell ref="F18:G19"/>
    <mergeCell ref="D36:D37"/>
    <mergeCell ref="D10:E11"/>
    <mergeCell ref="D12:E13"/>
    <mergeCell ref="D14:E15"/>
    <mergeCell ref="H10:I11"/>
    <mergeCell ref="J10:K11"/>
    <mergeCell ref="J12:K13"/>
    <mergeCell ref="E30:E31"/>
    <mergeCell ref="H30:J30"/>
    <mergeCell ref="H20:I21"/>
    <mergeCell ref="F10:G11"/>
    <mergeCell ref="F12:G13"/>
    <mergeCell ref="F14:G15"/>
    <mergeCell ref="D18:E19"/>
    <mergeCell ref="D20:E21"/>
    <mergeCell ref="D30:D31"/>
    <mergeCell ref="H29:J29"/>
    <mergeCell ref="D16:E17"/>
    <mergeCell ref="C10:C11"/>
    <mergeCell ref="A20:C21"/>
    <mergeCell ref="C12:C13"/>
    <mergeCell ref="C14:C15"/>
    <mergeCell ref="C16:C17"/>
    <mergeCell ref="D32:D33"/>
    <mergeCell ref="E32:E33"/>
    <mergeCell ref="F32:F33"/>
    <mergeCell ref="D34:D35"/>
    <mergeCell ref="E34:E35"/>
    <mergeCell ref="F34:F35"/>
    <mergeCell ref="A40:B41"/>
    <mergeCell ref="A34:B35"/>
    <mergeCell ref="A30:B31"/>
    <mergeCell ref="B18:C19"/>
    <mergeCell ref="A32:B33"/>
    <mergeCell ref="C38:C39"/>
    <mergeCell ref="C30:C31"/>
    <mergeCell ref="C34:C35"/>
    <mergeCell ref="C32:C33"/>
    <mergeCell ref="C40:C41"/>
    <mergeCell ref="A38:B39"/>
    <mergeCell ref="A36:B37"/>
    <mergeCell ref="C36:C37"/>
  </mergeCells>
  <phoneticPr fontId="2"/>
  <pageMargins left="0.78740157480314965" right="0.78740157480314965" top="0.98425196850393704" bottom="0.78740157480314965" header="0.51181102362204722" footer="0.51181102362204722"/>
  <pageSetup paperSize="9" orientation="portrait" r:id="rId1"/>
  <headerFooter alignWithMargins="0"/>
  <ignoredErrors>
    <ignoredError sqref="H5:H6 H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AO325"/>
  <sheetViews>
    <sheetView showGridLines="0" zoomScaleNormal="100" zoomScaleSheetLayoutView="100" workbookViewId="0">
      <selection activeCell="X1" sqref="X1"/>
    </sheetView>
  </sheetViews>
  <sheetFormatPr defaultRowHeight="13.5" x14ac:dyDescent="0.15"/>
  <cols>
    <col min="1" max="1" width="10.375" style="43" customWidth="1"/>
    <col min="2" max="2" width="3.625" style="43" customWidth="1"/>
    <col min="3" max="3" width="3" style="43" customWidth="1"/>
    <col min="4" max="4" width="2.125" style="43" customWidth="1"/>
    <col min="5" max="5" width="4.375" style="43" customWidth="1"/>
    <col min="6" max="6" width="2.75" style="43" customWidth="1"/>
    <col min="7" max="7" width="1.75" style="43" customWidth="1"/>
    <col min="8" max="8" width="3.125" style="43" customWidth="1"/>
    <col min="9" max="9" width="4.375" style="43" customWidth="1"/>
    <col min="10" max="10" width="4.75" style="43" customWidth="1"/>
    <col min="11" max="11" width="4.25" style="43" customWidth="1"/>
    <col min="12" max="12" width="3.875" style="43" customWidth="1"/>
    <col min="13" max="13" width="3.375" style="43" customWidth="1"/>
    <col min="14" max="14" width="4.5" style="43" customWidth="1"/>
    <col min="15" max="15" width="4.375" style="43" customWidth="1"/>
    <col min="16" max="16" width="3.125" style="43" customWidth="1"/>
    <col min="17" max="17" width="4.125" style="43" customWidth="1"/>
    <col min="18" max="18" width="3.75" style="43" customWidth="1"/>
    <col min="19" max="19" width="4.625" style="43" customWidth="1"/>
    <col min="20" max="20" width="3.5" style="43" customWidth="1"/>
    <col min="21" max="21" width="3.875" style="43" customWidth="1"/>
    <col min="22" max="22" width="4.625" style="43" customWidth="1"/>
    <col min="23" max="23" width="3.625" style="43" customWidth="1"/>
    <col min="24" max="24" width="2.5" style="43" customWidth="1"/>
    <col min="25" max="16384" width="9" style="43"/>
  </cols>
  <sheetData>
    <row r="1" spans="1:41" ht="17.25" x14ac:dyDescent="0.15">
      <c r="A1" s="5" t="s">
        <v>174</v>
      </c>
      <c r="B1" s="5"/>
      <c r="C1" s="5"/>
      <c r="D1" s="5"/>
      <c r="E1" s="5"/>
    </row>
    <row r="2" spans="1:41" ht="12.75" customHeight="1" x14ac:dyDescent="0.15">
      <c r="A2" s="5"/>
      <c r="B2" s="5"/>
      <c r="C2" s="5"/>
      <c r="D2" s="5"/>
      <c r="E2" s="5"/>
    </row>
    <row r="3" spans="1:41" x14ac:dyDescent="0.15">
      <c r="A3" s="4" t="s">
        <v>100</v>
      </c>
      <c r="B3" s="4"/>
      <c r="C3" s="4"/>
      <c r="D3" s="4"/>
      <c r="E3" s="4"/>
      <c r="F3" s="4"/>
      <c r="G3" s="4"/>
      <c r="H3" s="4"/>
      <c r="I3" s="4"/>
      <c r="J3" s="4"/>
      <c r="K3" s="4"/>
      <c r="L3" s="4"/>
      <c r="M3" s="4"/>
      <c r="N3" s="4"/>
      <c r="O3" s="4"/>
      <c r="P3" s="4"/>
      <c r="Q3" s="4"/>
      <c r="R3" s="4"/>
      <c r="S3" s="4"/>
      <c r="T3" s="97"/>
      <c r="U3" s="97"/>
      <c r="V3" s="97"/>
      <c r="W3" s="97"/>
      <c r="Y3" s="29"/>
      <c r="Z3" s="29"/>
      <c r="AA3" s="29"/>
      <c r="AB3" s="29"/>
      <c r="AC3" s="29"/>
      <c r="AD3" s="29"/>
      <c r="AE3" s="29"/>
      <c r="AF3" s="29"/>
      <c r="AG3" s="29"/>
      <c r="AH3" s="29"/>
      <c r="AI3" s="29"/>
      <c r="AJ3" s="29"/>
      <c r="AK3" s="29"/>
      <c r="AL3" s="29"/>
      <c r="AM3" s="29"/>
      <c r="AN3" s="29"/>
      <c r="AO3" s="29"/>
    </row>
    <row r="4" spans="1:41" ht="21" customHeight="1" x14ac:dyDescent="0.15">
      <c r="A4" s="99" t="s">
        <v>7</v>
      </c>
      <c r="B4" s="171" t="s">
        <v>163</v>
      </c>
      <c r="C4" s="146"/>
      <c r="D4" s="146"/>
      <c r="E4" s="146"/>
      <c r="F4" s="146"/>
      <c r="G4" s="172"/>
      <c r="H4" s="100" t="s">
        <v>86</v>
      </c>
      <c r="I4" s="101"/>
      <c r="J4" s="101"/>
      <c r="K4" s="99"/>
      <c r="L4" s="115" t="s">
        <v>87</v>
      </c>
      <c r="M4" s="115"/>
      <c r="N4" s="115"/>
      <c r="O4" s="115"/>
      <c r="P4" s="100" t="s">
        <v>6</v>
      </c>
      <c r="Q4" s="101"/>
      <c r="R4" s="101"/>
      <c r="S4" s="99"/>
      <c r="T4" s="100" t="s">
        <v>88</v>
      </c>
      <c r="U4" s="101"/>
      <c r="V4" s="101"/>
      <c r="W4" s="101"/>
      <c r="X4" s="1"/>
      <c r="Y4" s="29"/>
      <c r="Z4" s="29"/>
      <c r="AA4" s="29"/>
      <c r="AB4" s="29"/>
      <c r="AC4" s="29"/>
      <c r="AD4" s="29"/>
      <c r="AE4" s="29"/>
      <c r="AF4" s="29"/>
      <c r="AG4" s="29"/>
      <c r="AH4" s="29"/>
      <c r="AI4" s="29"/>
      <c r="AJ4" s="29"/>
      <c r="AK4" s="29"/>
      <c r="AL4" s="29"/>
      <c r="AM4" s="29"/>
      <c r="AN4" s="29"/>
      <c r="AO4" s="29"/>
    </row>
    <row r="5" spans="1:41" ht="30" customHeight="1" x14ac:dyDescent="0.15">
      <c r="A5" s="99"/>
      <c r="B5" s="100" t="s">
        <v>85</v>
      </c>
      <c r="C5" s="101"/>
      <c r="D5" s="101"/>
      <c r="E5" s="102" t="s">
        <v>181</v>
      </c>
      <c r="F5" s="103"/>
      <c r="G5" s="178"/>
      <c r="H5" s="100" t="s">
        <v>85</v>
      </c>
      <c r="I5" s="99"/>
      <c r="J5" s="102" t="s">
        <v>182</v>
      </c>
      <c r="K5" s="178"/>
      <c r="L5" s="115" t="s">
        <v>85</v>
      </c>
      <c r="M5" s="115"/>
      <c r="N5" s="102" t="s">
        <v>181</v>
      </c>
      <c r="O5" s="178"/>
      <c r="P5" s="115" t="s">
        <v>85</v>
      </c>
      <c r="Q5" s="115"/>
      <c r="R5" s="102" t="s">
        <v>181</v>
      </c>
      <c r="S5" s="178"/>
      <c r="T5" s="102" t="s">
        <v>85</v>
      </c>
      <c r="U5" s="178"/>
      <c r="V5" s="102" t="s">
        <v>183</v>
      </c>
      <c r="W5" s="103"/>
      <c r="X5" s="1"/>
      <c r="Y5" s="29"/>
      <c r="AI5" s="29"/>
      <c r="AJ5" s="29"/>
      <c r="AK5" s="29"/>
      <c r="AL5" s="29"/>
      <c r="AM5" s="29"/>
      <c r="AN5" s="29"/>
      <c r="AO5" s="29"/>
    </row>
    <row r="6" spans="1:41" ht="21" customHeight="1" x14ac:dyDescent="0.15">
      <c r="A6" s="183" t="s">
        <v>190</v>
      </c>
      <c r="B6" s="110">
        <v>302</v>
      </c>
      <c r="C6" s="111"/>
      <c r="D6" s="111"/>
      <c r="E6" s="111">
        <v>24973</v>
      </c>
      <c r="F6" s="111"/>
      <c r="G6" s="111"/>
      <c r="H6" s="111">
        <v>134</v>
      </c>
      <c r="I6" s="111"/>
      <c r="J6" s="111">
        <v>14273</v>
      </c>
      <c r="K6" s="111"/>
      <c r="L6" s="111">
        <v>144</v>
      </c>
      <c r="M6" s="111"/>
      <c r="N6" s="111">
        <v>8240</v>
      </c>
      <c r="O6" s="111"/>
      <c r="P6" s="111" t="s">
        <v>206</v>
      </c>
      <c r="Q6" s="111"/>
      <c r="R6" s="111" t="s">
        <v>206</v>
      </c>
      <c r="S6" s="111"/>
      <c r="T6" s="111">
        <v>24</v>
      </c>
      <c r="U6" s="111"/>
      <c r="V6" s="111">
        <v>2460</v>
      </c>
      <c r="W6" s="111"/>
      <c r="X6" s="1"/>
      <c r="Y6" s="29"/>
      <c r="AI6" s="29"/>
      <c r="AJ6" s="29"/>
      <c r="AK6" s="29"/>
      <c r="AL6" s="29"/>
      <c r="AM6" s="29"/>
      <c r="AN6" s="29"/>
      <c r="AO6" s="29"/>
    </row>
    <row r="7" spans="1:41" ht="21" customHeight="1" x14ac:dyDescent="0.15">
      <c r="A7" s="143"/>
      <c r="B7" s="112"/>
      <c r="C7" s="113"/>
      <c r="D7" s="113"/>
      <c r="E7" s="113"/>
      <c r="F7" s="113"/>
      <c r="G7" s="113"/>
      <c r="H7" s="113"/>
      <c r="I7" s="113"/>
      <c r="J7" s="113"/>
      <c r="K7" s="113"/>
      <c r="L7" s="113"/>
      <c r="M7" s="113"/>
      <c r="N7" s="113"/>
      <c r="O7" s="113"/>
      <c r="P7" s="113"/>
      <c r="Q7" s="113"/>
      <c r="R7" s="113"/>
      <c r="S7" s="113"/>
      <c r="T7" s="113"/>
      <c r="U7" s="113"/>
      <c r="V7" s="113"/>
      <c r="W7" s="113"/>
      <c r="X7" s="1"/>
      <c r="Y7" s="29"/>
      <c r="AI7" s="29"/>
      <c r="AJ7" s="29"/>
      <c r="AK7" s="29"/>
      <c r="AL7" s="29"/>
      <c r="AM7" s="29"/>
      <c r="AN7" s="29"/>
      <c r="AO7" s="29"/>
    </row>
    <row r="8" spans="1:41" ht="21" customHeight="1" x14ac:dyDescent="0.15">
      <c r="A8" s="143" t="s">
        <v>191</v>
      </c>
      <c r="B8" s="112">
        <v>294</v>
      </c>
      <c r="C8" s="113"/>
      <c r="D8" s="113"/>
      <c r="E8" s="113">
        <v>25269</v>
      </c>
      <c r="F8" s="113"/>
      <c r="G8" s="113"/>
      <c r="H8" s="113">
        <v>131</v>
      </c>
      <c r="I8" s="113"/>
      <c r="J8" s="113">
        <v>14977</v>
      </c>
      <c r="K8" s="113"/>
      <c r="L8" s="113">
        <v>99</v>
      </c>
      <c r="M8" s="113"/>
      <c r="N8" s="113">
        <v>4514</v>
      </c>
      <c r="O8" s="113"/>
      <c r="P8" s="113" t="s">
        <v>206</v>
      </c>
      <c r="Q8" s="113"/>
      <c r="R8" s="113" t="s">
        <v>206</v>
      </c>
      <c r="S8" s="113"/>
      <c r="T8" s="113">
        <v>64</v>
      </c>
      <c r="U8" s="113"/>
      <c r="V8" s="113">
        <v>5778</v>
      </c>
      <c r="W8" s="113"/>
      <c r="X8" s="1"/>
      <c r="Y8" s="29"/>
      <c r="AI8" s="29"/>
      <c r="AJ8" s="29"/>
      <c r="AK8" s="29"/>
      <c r="AL8" s="29"/>
      <c r="AM8" s="29"/>
      <c r="AN8" s="29"/>
      <c r="AO8" s="29"/>
    </row>
    <row r="9" spans="1:41" ht="21" customHeight="1" x14ac:dyDescent="0.15">
      <c r="A9" s="143"/>
      <c r="B9" s="112"/>
      <c r="C9" s="113"/>
      <c r="D9" s="113"/>
      <c r="E9" s="113"/>
      <c r="F9" s="113"/>
      <c r="G9" s="113"/>
      <c r="H9" s="113"/>
      <c r="I9" s="113"/>
      <c r="J9" s="113"/>
      <c r="K9" s="113"/>
      <c r="L9" s="113"/>
      <c r="M9" s="113"/>
      <c r="N9" s="113"/>
      <c r="O9" s="113"/>
      <c r="P9" s="113"/>
      <c r="Q9" s="113"/>
      <c r="R9" s="113"/>
      <c r="S9" s="113"/>
      <c r="T9" s="113"/>
      <c r="U9" s="113"/>
      <c r="V9" s="113"/>
      <c r="W9" s="113"/>
      <c r="X9" s="1"/>
      <c r="Y9" s="29"/>
      <c r="AI9" s="29"/>
      <c r="AJ9" s="29"/>
      <c r="AK9" s="29"/>
      <c r="AL9" s="29"/>
      <c r="AM9" s="29"/>
      <c r="AN9" s="29"/>
      <c r="AO9" s="29"/>
    </row>
    <row r="10" spans="1:41" ht="21" customHeight="1" x14ac:dyDescent="0.15">
      <c r="A10" s="143" t="s">
        <v>192</v>
      </c>
      <c r="B10" s="112">
        <v>299</v>
      </c>
      <c r="C10" s="113"/>
      <c r="D10" s="113"/>
      <c r="E10" s="113">
        <v>24433</v>
      </c>
      <c r="F10" s="113"/>
      <c r="G10" s="113"/>
      <c r="H10" s="113">
        <v>142</v>
      </c>
      <c r="I10" s="113"/>
      <c r="J10" s="113">
        <v>15196</v>
      </c>
      <c r="K10" s="113"/>
      <c r="L10" s="113">
        <v>123</v>
      </c>
      <c r="M10" s="113"/>
      <c r="N10" s="113">
        <v>5695</v>
      </c>
      <c r="O10" s="113"/>
      <c r="P10" s="113" t="s">
        <v>206</v>
      </c>
      <c r="Q10" s="113"/>
      <c r="R10" s="113" t="s">
        <v>206</v>
      </c>
      <c r="S10" s="113"/>
      <c r="T10" s="113">
        <v>34</v>
      </c>
      <c r="U10" s="113"/>
      <c r="V10" s="113">
        <v>3542</v>
      </c>
      <c r="W10" s="113"/>
      <c r="X10" s="1"/>
      <c r="Y10" s="29"/>
      <c r="AI10" s="29"/>
      <c r="AJ10" s="29"/>
      <c r="AK10" s="29"/>
      <c r="AL10" s="29"/>
      <c r="AM10" s="29"/>
      <c r="AN10" s="29"/>
      <c r="AO10" s="29"/>
    </row>
    <row r="11" spans="1:41" ht="21" customHeight="1" x14ac:dyDescent="0.15">
      <c r="A11" s="143"/>
      <c r="B11" s="112"/>
      <c r="C11" s="113"/>
      <c r="D11" s="113"/>
      <c r="E11" s="113"/>
      <c r="F11" s="113"/>
      <c r="G11" s="113"/>
      <c r="H11" s="113"/>
      <c r="I11" s="113"/>
      <c r="J11" s="113"/>
      <c r="K11" s="113"/>
      <c r="L11" s="113"/>
      <c r="M11" s="113"/>
      <c r="N11" s="113"/>
      <c r="O11" s="113"/>
      <c r="P11" s="113"/>
      <c r="Q11" s="113"/>
      <c r="R11" s="113"/>
      <c r="S11" s="113"/>
      <c r="T11" s="113"/>
      <c r="U11" s="113"/>
      <c r="V11" s="113"/>
      <c r="W11" s="113"/>
      <c r="X11" s="1"/>
      <c r="Y11" s="29"/>
      <c r="AI11" s="29"/>
      <c r="AJ11" s="29"/>
      <c r="AK11" s="29"/>
      <c r="AL11" s="29"/>
      <c r="AM11" s="29"/>
      <c r="AN11" s="29"/>
      <c r="AO11" s="29"/>
    </row>
    <row r="12" spans="1:41" ht="21" customHeight="1" x14ac:dyDescent="0.15">
      <c r="A12" s="143" t="s">
        <v>193</v>
      </c>
      <c r="B12" s="112">
        <v>223</v>
      </c>
      <c r="C12" s="179"/>
      <c r="D12" s="179"/>
      <c r="E12" s="113">
        <v>19645</v>
      </c>
      <c r="F12" s="179"/>
      <c r="G12" s="179"/>
      <c r="H12" s="113">
        <v>119</v>
      </c>
      <c r="I12" s="179"/>
      <c r="J12" s="113">
        <v>13689</v>
      </c>
      <c r="K12" s="179"/>
      <c r="L12" s="113">
        <v>81</v>
      </c>
      <c r="M12" s="179"/>
      <c r="N12" s="113">
        <v>3648</v>
      </c>
      <c r="O12" s="179"/>
      <c r="P12" s="113" t="s">
        <v>206</v>
      </c>
      <c r="Q12" s="113"/>
      <c r="R12" s="113" t="s">
        <v>206</v>
      </c>
      <c r="S12" s="113"/>
      <c r="T12" s="113">
        <v>23</v>
      </c>
      <c r="U12" s="179"/>
      <c r="V12" s="113">
        <v>2308</v>
      </c>
      <c r="W12" s="179"/>
      <c r="X12" s="1"/>
      <c r="Y12" s="29"/>
      <c r="AI12" s="29"/>
      <c r="AJ12" s="29"/>
      <c r="AK12" s="29"/>
      <c r="AL12" s="29"/>
      <c r="AM12" s="29"/>
      <c r="AN12" s="29"/>
      <c r="AO12" s="29"/>
    </row>
    <row r="13" spans="1:41" ht="21" customHeight="1" x14ac:dyDescent="0.15">
      <c r="A13" s="143"/>
      <c r="B13" s="184"/>
      <c r="C13" s="179"/>
      <c r="D13" s="179"/>
      <c r="E13" s="179"/>
      <c r="F13" s="179"/>
      <c r="G13" s="179"/>
      <c r="H13" s="179"/>
      <c r="I13" s="179"/>
      <c r="J13" s="179"/>
      <c r="K13" s="179"/>
      <c r="L13" s="179"/>
      <c r="M13" s="179"/>
      <c r="N13" s="179"/>
      <c r="O13" s="179"/>
      <c r="P13" s="113"/>
      <c r="Q13" s="113"/>
      <c r="R13" s="113"/>
      <c r="S13" s="113"/>
      <c r="T13" s="179"/>
      <c r="U13" s="179"/>
      <c r="V13" s="179"/>
      <c r="W13" s="179"/>
      <c r="X13" s="1"/>
      <c r="Y13" s="29"/>
      <c r="AI13" s="29"/>
      <c r="AJ13" s="29"/>
      <c r="AK13" s="29"/>
      <c r="AL13" s="29"/>
      <c r="AM13" s="29"/>
      <c r="AN13" s="29"/>
      <c r="AO13" s="29"/>
    </row>
    <row r="14" spans="1:41" ht="21" customHeight="1" x14ac:dyDescent="0.15">
      <c r="A14" s="143" t="s">
        <v>195</v>
      </c>
      <c r="B14" s="112">
        <v>253</v>
      </c>
      <c r="C14" s="179"/>
      <c r="D14" s="179"/>
      <c r="E14" s="113">
        <v>20232</v>
      </c>
      <c r="F14" s="179"/>
      <c r="G14" s="179"/>
      <c r="H14" s="113">
        <v>128</v>
      </c>
      <c r="I14" s="179"/>
      <c r="J14" s="113">
        <v>13466</v>
      </c>
      <c r="K14" s="179"/>
      <c r="L14" s="113">
        <v>97</v>
      </c>
      <c r="M14" s="179"/>
      <c r="N14" s="113">
        <v>3903</v>
      </c>
      <c r="O14" s="179"/>
      <c r="P14" s="113" t="s">
        <v>206</v>
      </c>
      <c r="Q14" s="113"/>
      <c r="R14" s="113" t="s">
        <v>206</v>
      </c>
      <c r="S14" s="113"/>
      <c r="T14" s="113">
        <v>28</v>
      </c>
      <c r="U14" s="179"/>
      <c r="V14" s="113">
        <v>2863</v>
      </c>
      <c r="W14" s="179"/>
      <c r="X14" s="1"/>
      <c r="Y14" s="29"/>
      <c r="AI14" s="29"/>
      <c r="AJ14" s="29"/>
      <c r="AK14" s="29"/>
      <c r="AL14" s="29"/>
      <c r="AM14" s="29"/>
      <c r="AN14" s="29"/>
      <c r="AO14" s="29"/>
    </row>
    <row r="15" spans="1:41" ht="21" customHeight="1" x14ac:dyDescent="0.15">
      <c r="A15" s="144"/>
      <c r="B15" s="185"/>
      <c r="C15" s="180"/>
      <c r="D15" s="180"/>
      <c r="E15" s="180"/>
      <c r="F15" s="180"/>
      <c r="G15" s="180"/>
      <c r="H15" s="180"/>
      <c r="I15" s="180"/>
      <c r="J15" s="180"/>
      <c r="K15" s="180"/>
      <c r="L15" s="180"/>
      <c r="M15" s="180"/>
      <c r="N15" s="180"/>
      <c r="O15" s="180"/>
      <c r="P15" s="158"/>
      <c r="Q15" s="158"/>
      <c r="R15" s="158"/>
      <c r="S15" s="158"/>
      <c r="T15" s="180"/>
      <c r="U15" s="180"/>
      <c r="V15" s="180"/>
      <c r="W15" s="180"/>
      <c r="X15" s="1"/>
      <c r="Y15" s="29"/>
      <c r="AI15" s="29"/>
      <c r="AJ15" s="29"/>
      <c r="AK15" s="29"/>
      <c r="AL15" s="29"/>
      <c r="AM15" s="29"/>
      <c r="AN15" s="29"/>
      <c r="AO15" s="29"/>
    </row>
    <row r="16" spans="1:41" ht="13.5" customHeight="1" x14ac:dyDescent="0.15">
      <c r="A16" s="4" t="s">
        <v>125</v>
      </c>
      <c r="B16" s="4"/>
      <c r="C16" s="4"/>
      <c r="D16" s="4"/>
      <c r="E16" s="4"/>
      <c r="F16" s="4"/>
      <c r="G16" s="4"/>
      <c r="H16" s="4"/>
      <c r="I16" s="4"/>
      <c r="J16" s="4"/>
      <c r="K16" s="4"/>
      <c r="L16" s="4"/>
      <c r="M16" s="4"/>
      <c r="N16" s="4"/>
      <c r="O16" s="4"/>
      <c r="P16" s="4"/>
      <c r="Q16" s="4"/>
      <c r="R16" s="4"/>
      <c r="S16" s="4"/>
      <c r="T16" s="4"/>
      <c r="U16" s="4"/>
      <c r="V16" s="4"/>
      <c r="W16" s="4"/>
      <c r="Y16" s="29"/>
      <c r="AI16" s="29"/>
      <c r="AJ16" s="29"/>
      <c r="AK16" s="29"/>
      <c r="AL16" s="29"/>
      <c r="AM16" s="29"/>
      <c r="AN16" s="29"/>
      <c r="AO16" s="29"/>
    </row>
    <row r="17" spans="1:41" x14ac:dyDescent="0.15">
      <c r="A17" s="4" t="s">
        <v>153</v>
      </c>
      <c r="B17" s="4"/>
      <c r="C17" s="4"/>
      <c r="D17" s="4"/>
      <c r="E17" s="4"/>
      <c r="F17" s="4"/>
      <c r="G17" s="4"/>
      <c r="H17" s="4"/>
      <c r="I17" s="4"/>
      <c r="J17" s="4"/>
      <c r="K17" s="4"/>
      <c r="L17" s="4"/>
      <c r="Y17" s="29"/>
      <c r="AI17" s="29"/>
      <c r="AJ17" s="29"/>
      <c r="AK17" s="29"/>
      <c r="AL17" s="29"/>
      <c r="AM17" s="29"/>
      <c r="AN17" s="29"/>
      <c r="AO17" s="29"/>
    </row>
    <row r="18" spans="1:41" x14ac:dyDescent="0.15">
      <c r="A18" s="4" t="s">
        <v>154</v>
      </c>
      <c r="B18" s="4"/>
      <c r="C18" s="4"/>
      <c r="D18" s="4"/>
      <c r="E18" s="4"/>
      <c r="F18" s="4"/>
      <c r="G18" s="4"/>
      <c r="H18" s="4"/>
      <c r="I18" s="4"/>
      <c r="J18" s="4"/>
      <c r="K18" s="4"/>
      <c r="L18" s="4"/>
      <c r="Y18" s="29"/>
      <c r="AI18" s="29"/>
      <c r="AJ18" s="29"/>
      <c r="AK18" s="29"/>
      <c r="AL18" s="29"/>
      <c r="AM18" s="29"/>
      <c r="AN18" s="29"/>
      <c r="AO18" s="29"/>
    </row>
    <row r="19" spans="1:41" ht="12.75" customHeight="1" x14ac:dyDescent="0.15">
      <c r="A19" s="4"/>
      <c r="B19" s="4"/>
      <c r="C19" s="4"/>
      <c r="D19" s="4"/>
      <c r="E19" s="4"/>
      <c r="F19" s="4"/>
      <c r="G19" s="4"/>
      <c r="H19" s="4"/>
      <c r="I19" s="4"/>
      <c r="J19" s="4"/>
      <c r="K19" s="4"/>
      <c r="L19" s="4"/>
      <c r="Y19" s="29"/>
      <c r="AI19" s="29"/>
      <c r="AJ19" s="29"/>
      <c r="AK19" s="29"/>
      <c r="AL19" s="29"/>
      <c r="AM19" s="29"/>
      <c r="AN19" s="29"/>
      <c r="AO19" s="29"/>
    </row>
    <row r="20" spans="1:41" ht="12.75" customHeight="1" x14ac:dyDescent="0.15">
      <c r="A20" s="4"/>
      <c r="B20" s="4"/>
      <c r="C20" s="4"/>
      <c r="D20" s="4"/>
      <c r="E20" s="4"/>
      <c r="F20" s="4"/>
      <c r="G20" s="4"/>
      <c r="H20" s="4"/>
      <c r="I20" s="4"/>
      <c r="J20" s="4"/>
      <c r="K20" s="4"/>
      <c r="L20" s="4"/>
      <c r="Y20" s="29"/>
      <c r="AI20" s="29"/>
      <c r="AJ20" s="29"/>
      <c r="AK20" s="29"/>
      <c r="AL20" s="29"/>
      <c r="AM20" s="29"/>
      <c r="AN20" s="29"/>
      <c r="AO20" s="29"/>
    </row>
    <row r="21" spans="1:41" ht="12.75" customHeight="1" x14ac:dyDescent="0.15">
      <c r="A21" s="4"/>
      <c r="B21" s="4"/>
      <c r="C21" s="4"/>
      <c r="D21" s="4"/>
      <c r="E21" s="4"/>
      <c r="F21" s="4"/>
      <c r="G21" s="4"/>
      <c r="H21" s="4"/>
      <c r="I21" s="4"/>
      <c r="J21" s="4"/>
      <c r="K21" s="4"/>
      <c r="L21" s="4"/>
      <c r="M21" s="4"/>
      <c r="N21" s="4"/>
      <c r="O21" s="4"/>
      <c r="P21" s="4"/>
      <c r="Q21" s="4"/>
      <c r="R21" s="4"/>
      <c r="S21" s="4"/>
      <c r="T21" s="4"/>
      <c r="U21" s="4"/>
      <c r="V21" s="4"/>
      <c r="W21" s="4"/>
      <c r="Y21" s="29"/>
      <c r="AI21" s="29"/>
      <c r="AJ21" s="29"/>
      <c r="AK21" s="29"/>
      <c r="AL21" s="29"/>
      <c r="AM21" s="29"/>
      <c r="AN21" s="29"/>
      <c r="AO21" s="29"/>
    </row>
    <row r="22" spans="1:41" ht="17.25" x14ac:dyDescent="0.15">
      <c r="A22" s="5" t="s">
        <v>175</v>
      </c>
      <c r="B22" s="5"/>
      <c r="C22" s="5"/>
      <c r="D22" s="5"/>
      <c r="E22" s="5"/>
      <c r="Y22" s="29"/>
      <c r="AI22" s="29"/>
      <c r="AJ22" s="29"/>
      <c r="AK22" s="29"/>
      <c r="AL22" s="29"/>
      <c r="AM22" s="29"/>
      <c r="AN22" s="29"/>
      <c r="AO22" s="29"/>
    </row>
    <row r="23" spans="1:41" ht="12.75" customHeight="1" x14ac:dyDescent="0.15">
      <c r="A23" s="6"/>
      <c r="B23" s="6"/>
      <c r="C23" s="6"/>
      <c r="D23" s="6"/>
      <c r="E23" s="6"/>
      <c r="Y23" s="29"/>
      <c r="AI23" s="29"/>
      <c r="AJ23" s="29"/>
      <c r="AK23" s="29"/>
      <c r="AL23" s="29"/>
      <c r="AM23" s="29"/>
      <c r="AN23" s="29"/>
      <c r="AO23" s="29"/>
    </row>
    <row r="24" spans="1:41" x14ac:dyDescent="0.15">
      <c r="A24" s="4" t="s">
        <v>101</v>
      </c>
      <c r="B24" s="4"/>
      <c r="C24" s="4"/>
      <c r="D24" s="4"/>
      <c r="E24" s="4"/>
      <c r="F24" s="4"/>
      <c r="G24" s="4"/>
      <c r="H24" s="4"/>
      <c r="I24" s="4"/>
      <c r="J24" s="4"/>
      <c r="K24" s="4"/>
      <c r="L24" s="4"/>
      <c r="M24" s="4"/>
      <c r="N24" s="4"/>
      <c r="O24" s="4"/>
      <c r="P24" s="4"/>
      <c r="Q24" s="4"/>
      <c r="R24" s="4"/>
      <c r="S24" s="4"/>
      <c r="T24" s="25"/>
      <c r="U24" s="25"/>
      <c r="V24" s="25"/>
      <c r="W24" s="25"/>
      <c r="Y24" s="29"/>
      <c r="AI24" s="29"/>
      <c r="AJ24" s="29"/>
      <c r="AK24" s="29"/>
      <c r="AL24" s="29"/>
      <c r="AM24" s="29"/>
      <c r="AN24" s="29"/>
      <c r="AO24" s="29"/>
    </row>
    <row r="25" spans="1:41" ht="18" customHeight="1" x14ac:dyDescent="0.15">
      <c r="A25" s="172" t="s">
        <v>155</v>
      </c>
      <c r="B25" s="171" t="s">
        <v>8</v>
      </c>
      <c r="C25" s="146"/>
      <c r="D25" s="146"/>
      <c r="E25" s="146"/>
      <c r="F25" s="146"/>
      <c r="G25" s="146"/>
      <c r="H25" s="172"/>
      <c r="I25" s="171" t="s">
        <v>91</v>
      </c>
      <c r="J25" s="146"/>
      <c r="K25" s="146"/>
      <c r="L25" s="146"/>
      <c r="M25" s="146"/>
      <c r="N25" s="101"/>
      <c r="O25" s="101"/>
      <c r="P25" s="101"/>
      <c r="Q25" s="101"/>
      <c r="R25" s="101"/>
      <c r="S25" s="101"/>
      <c r="T25" s="101"/>
      <c r="U25" s="101"/>
      <c r="V25" s="101"/>
      <c r="W25" s="1"/>
      <c r="X25" s="1"/>
      <c r="Y25" s="29"/>
      <c r="AI25" s="29"/>
      <c r="AJ25" s="29"/>
      <c r="AK25" s="29"/>
      <c r="AL25" s="29"/>
      <c r="AM25" s="29"/>
      <c r="AN25" s="29"/>
      <c r="AO25" s="29"/>
    </row>
    <row r="26" spans="1:41" ht="18" customHeight="1" x14ac:dyDescent="0.15">
      <c r="A26" s="175"/>
      <c r="B26" s="173"/>
      <c r="C26" s="147"/>
      <c r="D26" s="147"/>
      <c r="E26" s="147"/>
      <c r="F26" s="147"/>
      <c r="G26" s="147"/>
      <c r="H26" s="174"/>
      <c r="I26" s="173"/>
      <c r="J26" s="147"/>
      <c r="K26" s="147"/>
      <c r="L26" s="147"/>
      <c r="M26" s="147"/>
      <c r="N26" s="100" t="s">
        <v>92</v>
      </c>
      <c r="O26" s="101"/>
      <c r="P26" s="101"/>
      <c r="Q26" s="101"/>
      <c r="R26" s="99"/>
      <c r="S26" s="100" t="s">
        <v>93</v>
      </c>
      <c r="T26" s="101"/>
      <c r="U26" s="101"/>
      <c r="V26" s="101"/>
      <c r="W26" s="1"/>
      <c r="X26" s="74"/>
      <c r="Y26" s="29"/>
      <c r="AI26" s="29"/>
      <c r="AJ26" s="29"/>
      <c r="AK26" s="29"/>
      <c r="AL26" s="29"/>
      <c r="AM26" s="29"/>
      <c r="AN26" s="29"/>
      <c r="AO26" s="29"/>
    </row>
    <row r="27" spans="1:41" ht="18" customHeight="1" x14ac:dyDescent="0.15">
      <c r="A27" s="174"/>
      <c r="B27" s="100" t="s">
        <v>89</v>
      </c>
      <c r="C27" s="101"/>
      <c r="D27" s="99"/>
      <c r="E27" s="100" t="s">
        <v>90</v>
      </c>
      <c r="F27" s="101"/>
      <c r="G27" s="101"/>
      <c r="H27" s="99"/>
      <c r="I27" s="100" t="s">
        <v>89</v>
      </c>
      <c r="J27" s="99"/>
      <c r="K27" s="100" t="s">
        <v>90</v>
      </c>
      <c r="L27" s="101"/>
      <c r="M27" s="99"/>
      <c r="N27" s="100" t="s">
        <v>89</v>
      </c>
      <c r="O27" s="99"/>
      <c r="P27" s="100" t="s">
        <v>90</v>
      </c>
      <c r="Q27" s="101"/>
      <c r="R27" s="99"/>
      <c r="S27" s="100" t="s">
        <v>89</v>
      </c>
      <c r="T27" s="99"/>
      <c r="U27" s="100" t="s">
        <v>90</v>
      </c>
      <c r="V27" s="101"/>
      <c r="W27" s="1"/>
      <c r="X27" s="74"/>
      <c r="Y27" s="29"/>
      <c r="AI27" s="29"/>
      <c r="AJ27" s="29"/>
      <c r="AK27" s="29"/>
      <c r="AL27" s="29"/>
      <c r="AM27" s="29"/>
      <c r="AN27" s="29"/>
      <c r="AO27" s="29"/>
    </row>
    <row r="28" spans="1:41" ht="21" customHeight="1" x14ac:dyDescent="0.15">
      <c r="A28" s="76" t="s">
        <v>162</v>
      </c>
      <c r="B28" s="110">
        <v>33501</v>
      </c>
      <c r="C28" s="111"/>
      <c r="D28" s="111"/>
      <c r="E28" s="111">
        <v>3991135</v>
      </c>
      <c r="F28" s="111"/>
      <c r="G28" s="111"/>
      <c r="H28" s="111"/>
      <c r="I28" s="111">
        <v>23037</v>
      </c>
      <c r="J28" s="111"/>
      <c r="K28" s="111">
        <v>2064081</v>
      </c>
      <c r="L28" s="111"/>
      <c r="M28" s="111"/>
      <c r="N28" s="111">
        <v>16214</v>
      </c>
      <c r="O28" s="111"/>
      <c r="P28" s="111">
        <v>1727621</v>
      </c>
      <c r="Q28" s="111"/>
      <c r="R28" s="111"/>
      <c r="S28" s="111">
        <v>348</v>
      </c>
      <c r="T28" s="111"/>
      <c r="U28" s="111">
        <v>45495</v>
      </c>
      <c r="V28" s="111"/>
      <c r="W28" s="79"/>
      <c r="X28" s="1"/>
      <c r="Y28" s="29"/>
      <c r="AI28" s="29"/>
      <c r="AJ28" s="29"/>
      <c r="AK28" s="29"/>
      <c r="AL28" s="29"/>
      <c r="AM28" s="29"/>
      <c r="AN28" s="29"/>
      <c r="AO28" s="29"/>
    </row>
    <row r="29" spans="1:41" ht="21" customHeight="1" x14ac:dyDescent="0.15">
      <c r="A29" s="76" t="s">
        <v>184</v>
      </c>
      <c r="B29" s="112">
        <f>I29+B37</f>
        <v>33436</v>
      </c>
      <c r="C29" s="113"/>
      <c r="D29" s="113"/>
      <c r="E29" s="113">
        <f>K29+E37</f>
        <v>3998716</v>
      </c>
      <c r="F29" s="113"/>
      <c r="G29" s="113"/>
      <c r="H29" s="113"/>
      <c r="I29" s="113">
        <v>22988</v>
      </c>
      <c r="J29" s="113"/>
      <c r="K29" s="113">
        <v>2070024</v>
      </c>
      <c r="L29" s="113"/>
      <c r="M29" s="113"/>
      <c r="N29" s="113">
        <v>16243</v>
      </c>
      <c r="O29" s="113"/>
      <c r="P29" s="113">
        <v>1732605</v>
      </c>
      <c r="Q29" s="113"/>
      <c r="R29" s="113"/>
      <c r="S29" s="113">
        <v>344</v>
      </c>
      <c r="T29" s="113"/>
      <c r="U29" s="113">
        <v>44757</v>
      </c>
      <c r="V29" s="113"/>
      <c r="W29" s="55"/>
      <c r="X29" s="1"/>
      <c r="Y29" s="29"/>
      <c r="AI29" s="29"/>
      <c r="AJ29" s="29"/>
      <c r="AK29" s="29"/>
      <c r="AL29" s="29"/>
      <c r="AM29" s="29"/>
      <c r="AN29" s="29"/>
      <c r="AO29" s="29"/>
    </row>
    <row r="30" spans="1:41" ht="21" customHeight="1" x14ac:dyDescent="0.15">
      <c r="A30" s="76" t="s">
        <v>185</v>
      </c>
      <c r="B30" s="112">
        <f>I30+B38</f>
        <v>33400</v>
      </c>
      <c r="C30" s="113"/>
      <c r="D30" s="113"/>
      <c r="E30" s="113">
        <f>K30+E38</f>
        <v>4003930</v>
      </c>
      <c r="F30" s="113"/>
      <c r="G30" s="113"/>
      <c r="H30" s="113"/>
      <c r="I30" s="113">
        <v>22968</v>
      </c>
      <c r="J30" s="113"/>
      <c r="K30" s="113">
        <v>2077042</v>
      </c>
      <c r="L30" s="113"/>
      <c r="M30" s="113"/>
      <c r="N30" s="113">
        <v>16275</v>
      </c>
      <c r="O30" s="113"/>
      <c r="P30" s="113">
        <v>1737924</v>
      </c>
      <c r="Q30" s="113"/>
      <c r="R30" s="113"/>
      <c r="S30" s="113">
        <v>343</v>
      </c>
      <c r="T30" s="113"/>
      <c r="U30" s="113">
        <v>44772</v>
      </c>
      <c r="V30" s="113"/>
      <c r="W30" s="55"/>
      <c r="X30" s="1"/>
      <c r="Y30" s="29"/>
      <c r="AI30" s="29"/>
      <c r="AJ30" s="29"/>
      <c r="AK30" s="29"/>
      <c r="AL30" s="29"/>
      <c r="AM30" s="29"/>
      <c r="AN30" s="29"/>
      <c r="AO30" s="29"/>
    </row>
    <row r="31" spans="1:41" ht="21" customHeight="1" x14ac:dyDescent="0.15">
      <c r="A31" s="76" t="s">
        <v>186</v>
      </c>
      <c r="B31" s="181">
        <f>I31+B39</f>
        <v>33419</v>
      </c>
      <c r="C31" s="182"/>
      <c r="D31" s="182"/>
      <c r="E31" s="113">
        <f>K31+E39</f>
        <v>4010725</v>
      </c>
      <c r="F31" s="113"/>
      <c r="G31" s="113"/>
      <c r="H31" s="113"/>
      <c r="I31" s="113">
        <v>22936</v>
      </c>
      <c r="J31" s="113"/>
      <c r="K31" s="113">
        <v>2085206</v>
      </c>
      <c r="L31" s="113"/>
      <c r="M31" s="113"/>
      <c r="N31" s="113">
        <v>16312</v>
      </c>
      <c r="O31" s="113"/>
      <c r="P31" s="113">
        <v>1743850</v>
      </c>
      <c r="Q31" s="113"/>
      <c r="R31" s="113"/>
      <c r="S31" s="113">
        <v>340</v>
      </c>
      <c r="T31" s="113"/>
      <c r="U31" s="113">
        <v>44351</v>
      </c>
      <c r="V31" s="113"/>
      <c r="W31" s="54"/>
      <c r="X31" s="1"/>
      <c r="Y31" s="29"/>
      <c r="AI31" s="29"/>
      <c r="AJ31" s="29"/>
      <c r="AK31" s="29"/>
      <c r="AL31" s="29"/>
      <c r="AM31" s="29"/>
      <c r="AN31" s="29"/>
      <c r="AO31" s="29"/>
    </row>
    <row r="32" spans="1:41" ht="21.75" customHeight="1" x14ac:dyDescent="0.15">
      <c r="A32" s="39" t="s">
        <v>196</v>
      </c>
      <c r="B32" s="176">
        <f>I32+B40</f>
        <v>33354</v>
      </c>
      <c r="C32" s="177"/>
      <c r="D32" s="177"/>
      <c r="E32" s="158">
        <f>K32+E40</f>
        <v>4015824</v>
      </c>
      <c r="F32" s="158"/>
      <c r="G32" s="158"/>
      <c r="H32" s="158"/>
      <c r="I32" s="158">
        <v>22901</v>
      </c>
      <c r="J32" s="158"/>
      <c r="K32" s="158">
        <v>2092324</v>
      </c>
      <c r="L32" s="158"/>
      <c r="M32" s="158"/>
      <c r="N32" s="158">
        <v>16344</v>
      </c>
      <c r="O32" s="158"/>
      <c r="P32" s="158">
        <v>1749546</v>
      </c>
      <c r="Q32" s="158"/>
      <c r="R32" s="158"/>
      <c r="S32" s="158">
        <v>327</v>
      </c>
      <c r="T32" s="158"/>
      <c r="U32" s="158">
        <v>42597</v>
      </c>
      <c r="V32" s="158"/>
      <c r="W32" s="54"/>
      <c r="X32" s="1"/>
      <c r="Y32" s="29"/>
      <c r="Z32" s="29"/>
      <c r="AA32" s="29"/>
      <c r="AB32" s="29"/>
      <c r="AC32" s="29"/>
      <c r="AD32" s="29"/>
      <c r="AE32" s="29"/>
      <c r="AF32" s="29"/>
      <c r="AG32" s="29"/>
      <c r="AH32" s="29"/>
      <c r="AI32" s="29"/>
      <c r="AJ32" s="29"/>
      <c r="AK32" s="29"/>
      <c r="AL32" s="29"/>
      <c r="AM32" s="29"/>
      <c r="AN32" s="29"/>
      <c r="AO32" s="29"/>
    </row>
    <row r="33" spans="1:41" ht="18" customHeight="1" x14ac:dyDescent="0.15">
      <c r="A33" s="175" t="s">
        <v>155</v>
      </c>
      <c r="B33" s="171" t="s">
        <v>94</v>
      </c>
      <c r="C33" s="146"/>
      <c r="D33" s="146"/>
      <c r="E33" s="146"/>
      <c r="F33" s="146"/>
      <c r="G33" s="146"/>
      <c r="H33" s="146"/>
      <c r="I33" s="101"/>
      <c r="J33" s="101"/>
      <c r="K33" s="101"/>
      <c r="L33" s="101"/>
      <c r="M33" s="101"/>
      <c r="N33" s="74"/>
      <c r="O33" s="74"/>
      <c r="P33" s="74"/>
      <c r="Q33" s="74"/>
      <c r="R33" s="74"/>
      <c r="S33" s="74"/>
      <c r="T33" s="74"/>
      <c r="U33" s="74"/>
      <c r="V33" s="74"/>
      <c r="W33" s="74"/>
      <c r="X33" s="1"/>
      <c r="Y33" s="29"/>
      <c r="Z33" s="29"/>
      <c r="AA33" s="29"/>
      <c r="AB33" s="29"/>
      <c r="AC33" s="29"/>
      <c r="AD33" s="29"/>
      <c r="AE33" s="29"/>
      <c r="AF33" s="29"/>
      <c r="AG33" s="29"/>
      <c r="AH33" s="29"/>
      <c r="AI33" s="29"/>
      <c r="AJ33" s="29"/>
      <c r="AK33" s="29"/>
      <c r="AL33" s="29"/>
      <c r="AM33" s="29"/>
      <c r="AN33" s="29"/>
      <c r="AO33" s="29"/>
    </row>
    <row r="34" spans="1:41" ht="18" customHeight="1" x14ac:dyDescent="0.15">
      <c r="A34" s="175"/>
      <c r="B34" s="173"/>
      <c r="C34" s="147"/>
      <c r="D34" s="147"/>
      <c r="E34" s="147"/>
      <c r="F34" s="147"/>
      <c r="G34" s="147"/>
      <c r="H34" s="147"/>
      <c r="I34" s="100" t="s">
        <v>157</v>
      </c>
      <c r="J34" s="101"/>
      <c r="K34" s="101"/>
      <c r="L34" s="101"/>
      <c r="M34" s="101"/>
      <c r="N34" s="74"/>
      <c r="O34" s="74"/>
      <c r="P34" s="74"/>
      <c r="Q34" s="74"/>
      <c r="R34" s="74"/>
      <c r="S34" s="74"/>
      <c r="T34" s="74"/>
      <c r="U34" s="74"/>
      <c r="V34" s="74"/>
      <c r="W34" s="74"/>
      <c r="X34" s="1"/>
      <c r="Y34" s="29"/>
      <c r="Z34" s="29"/>
      <c r="AA34" s="29"/>
      <c r="AB34" s="29"/>
      <c r="AC34" s="29"/>
      <c r="AD34" s="29"/>
      <c r="AE34" s="29"/>
      <c r="AF34" s="29"/>
      <c r="AG34" s="29"/>
      <c r="AH34" s="29"/>
      <c r="AI34" s="29"/>
      <c r="AJ34" s="29"/>
      <c r="AK34" s="29"/>
      <c r="AL34" s="29"/>
      <c r="AM34" s="29"/>
      <c r="AN34" s="29"/>
      <c r="AO34" s="29"/>
    </row>
    <row r="35" spans="1:41" ht="17.25" customHeight="1" x14ac:dyDescent="0.15">
      <c r="A35" s="174"/>
      <c r="B35" s="100" t="s">
        <v>89</v>
      </c>
      <c r="C35" s="101"/>
      <c r="D35" s="99"/>
      <c r="E35" s="100" t="s">
        <v>90</v>
      </c>
      <c r="F35" s="101"/>
      <c r="G35" s="101"/>
      <c r="H35" s="99"/>
      <c r="I35" s="100" t="s">
        <v>89</v>
      </c>
      <c r="J35" s="99"/>
      <c r="K35" s="100" t="s">
        <v>90</v>
      </c>
      <c r="L35" s="101"/>
      <c r="M35" s="101"/>
      <c r="N35" s="74"/>
      <c r="O35" s="74"/>
      <c r="P35" s="74"/>
      <c r="Q35" s="74"/>
      <c r="R35" s="74"/>
      <c r="S35" s="74"/>
      <c r="T35" s="74"/>
      <c r="U35" s="74"/>
      <c r="V35" s="74"/>
      <c r="W35" s="74"/>
      <c r="X35" s="1"/>
      <c r="Y35" s="29"/>
      <c r="Z35" s="29"/>
      <c r="AA35" s="29"/>
      <c r="AB35" s="29"/>
      <c r="AC35" s="29"/>
      <c r="AD35" s="29"/>
      <c r="AE35" s="29"/>
      <c r="AF35" s="29"/>
      <c r="AG35" s="29"/>
      <c r="AH35" s="29"/>
      <c r="AI35" s="29"/>
      <c r="AJ35" s="29"/>
      <c r="AK35" s="29"/>
      <c r="AL35" s="29"/>
      <c r="AM35" s="29"/>
      <c r="AN35" s="29"/>
      <c r="AO35" s="29"/>
    </row>
    <row r="36" spans="1:41" ht="21" customHeight="1" x14ac:dyDescent="0.15">
      <c r="A36" s="76" t="s">
        <v>162</v>
      </c>
      <c r="B36" s="110">
        <v>10464</v>
      </c>
      <c r="C36" s="111"/>
      <c r="D36" s="111"/>
      <c r="E36" s="111">
        <v>1927054</v>
      </c>
      <c r="F36" s="111"/>
      <c r="G36" s="111"/>
      <c r="H36" s="111"/>
      <c r="I36" s="111">
        <v>5321</v>
      </c>
      <c r="J36" s="111"/>
      <c r="K36" s="111">
        <v>705980</v>
      </c>
      <c r="L36" s="111"/>
      <c r="M36" s="111"/>
      <c r="N36" s="74"/>
      <c r="O36" s="74"/>
      <c r="P36" s="74"/>
      <c r="Q36" s="74"/>
      <c r="R36" s="74"/>
      <c r="S36" s="74"/>
      <c r="T36" s="74"/>
      <c r="U36" s="74"/>
      <c r="V36" s="74"/>
      <c r="W36" s="74"/>
      <c r="X36" s="1"/>
      <c r="Y36" s="29"/>
      <c r="Z36" s="29"/>
      <c r="AA36" s="29"/>
      <c r="AB36" s="29"/>
      <c r="AC36" s="29"/>
      <c r="AD36" s="29"/>
      <c r="AE36" s="29"/>
      <c r="AF36" s="29"/>
      <c r="AG36" s="29"/>
      <c r="AH36" s="29"/>
      <c r="AI36" s="29"/>
      <c r="AJ36" s="29"/>
      <c r="AK36" s="29"/>
      <c r="AL36" s="29"/>
      <c r="AM36" s="29"/>
      <c r="AN36" s="29"/>
      <c r="AO36" s="29"/>
    </row>
    <row r="37" spans="1:41" ht="21" customHeight="1" x14ac:dyDescent="0.15">
      <c r="A37" s="76" t="s">
        <v>184</v>
      </c>
      <c r="B37" s="112">
        <v>10448</v>
      </c>
      <c r="C37" s="113"/>
      <c r="D37" s="113"/>
      <c r="E37" s="113">
        <v>1928692</v>
      </c>
      <c r="F37" s="113"/>
      <c r="G37" s="113"/>
      <c r="H37" s="113"/>
      <c r="I37" s="113">
        <v>5325</v>
      </c>
      <c r="J37" s="113"/>
      <c r="K37" s="113">
        <v>707913</v>
      </c>
      <c r="L37" s="113"/>
      <c r="M37" s="113"/>
      <c r="N37" s="74"/>
      <c r="O37" s="74"/>
      <c r="P37" s="74"/>
      <c r="Q37" s="74"/>
      <c r="R37" s="74"/>
      <c r="S37" s="74"/>
      <c r="T37" s="74"/>
      <c r="U37" s="74"/>
      <c r="V37" s="74"/>
      <c r="W37" s="74"/>
      <c r="X37" s="1"/>
      <c r="Y37" s="29"/>
      <c r="Z37" s="29"/>
      <c r="AA37" s="29"/>
      <c r="AB37" s="29"/>
      <c r="AC37" s="29"/>
      <c r="AD37" s="29"/>
      <c r="AE37" s="29"/>
      <c r="AF37" s="29"/>
      <c r="AG37" s="29"/>
      <c r="AH37" s="29"/>
      <c r="AI37" s="29"/>
      <c r="AJ37" s="29"/>
      <c r="AK37" s="29"/>
      <c r="AL37" s="29"/>
      <c r="AM37" s="29"/>
      <c r="AN37" s="29"/>
      <c r="AO37" s="29"/>
    </row>
    <row r="38" spans="1:41" ht="21" customHeight="1" x14ac:dyDescent="0.15">
      <c r="A38" s="76" t="s">
        <v>185</v>
      </c>
      <c r="B38" s="112">
        <v>10432</v>
      </c>
      <c r="C38" s="113"/>
      <c r="D38" s="113"/>
      <c r="E38" s="113">
        <v>1926888</v>
      </c>
      <c r="F38" s="113"/>
      <c r="G38" s="113"/>
      <c r="H38" s="113"/>
      <c r="I38" s="113">
        <v>5321</v>
      </c>
      <c r="J38" s="113"/>
      <c r="K38" s="113">
        <v>707204</v>
      </c>
      <c r="L38" s="113"/>
      <c r="M38" s="113"/>
      <c r="N38" s="74"/>
      <c r="O38" s="74"/>
      <c r="P38" s="74"/>
      <c r="Q38" s="74"/>
      <c r="R38" s="74"/>
      <c r="S38" s="74"/>
      <c r="T38" s="74"/>
      <c r="U38" s="74"/>
      <c r="V38" s="74"/>
      <c r="W38" s="74"/>
      <c r="X38" s="1"/>
      <c r="Y38" s="29"/>
      <c r="Z38" s="29"/>
      <c r="AA38" s="29"/>
      <c r="AB38" s="29"/>
      <c r="AC38" s="29"/>
      <c r="AD38" s="29"/>
      <c r="AE38" s="29"/>
      <c r="AF38" s="29"/>
      <c r="AG38" s="29"/>
      <c r="AH38" s="29"/>
      <c r="AI38" s="29"/>
      <c r="AJ38" s="29"/>
      <c r="AK38" s="29"/>
      <c r="AL38" s="29"/>
      <c r="AM38" s="29"/>
      <c r="AN38" s="29"/>
      <c r="AO38" s="29"/>
    </row>
    <row r="39" spans="1:41" ht="21" customHeight="1" x14ac:dyDescent="0.15">
      <c r="A39" s="76" t="s">
        <v>186</v>
      </c>
      <c r="B39" s="112">
        <v>10483</v>
      </c>
      <c r="C39" s="113"/>
      <c r="D39" s="113"/>
      <c r="E39" s="113">
        <v>1925519</v>
      </c>
      <c r="F39" s="113"/>
      <c r="G39" s="113"/>
      <c r="H39" s="113"/>
      <c r="I39" s="113">
        <v>5365</v>
      </c>
      <c r="J39" s="113"/>
      <c r="K39" s="113">
        <v>710703</v>
      </c>
      <c r="L39" s="113"/>
      <c r="M39" s="113"/>
      <c r="N39" s="74"/>
      <c r="O39" s="74"/>
      <c r="P39" s="74"/>
      <c r="Q39" s="74"/>
      <c r="R39" s="74"/>
      <c r="S39" s="74"/>
      <c r="T39" s="74"/>
      <c r="U39" s="74"/>
      <c r="V39" s="74"/>
      <c r="W39" s="74"/>
      <c r="X39" s="1"/>
      <c r="Y39" s="29"/>
      <c r="Z39" s="29"/>
      <c r="AA39" s="29"/>
      <c r="AB39" s="29"/>
      <c r="AC39" s="29"/>
      <c r="AD39" s="29"/>
      <c r="AE39" s="29"/>
      <c r="AF39" s="29"/>
      <c r="AG39" s="29"/>
      <c r="AH39" s="29"/>
      <c r="AI39" s="29"/>
      <c r="AJ39" s="29"/>
      <c r="AK39" s="29"/>
      <c r="AL39" s="29"/>
      <c r="AM39" s="29"/>
      <c r="AN39" s="29"/>
      <c r="AO39" s="29"/>
    </row>
    <row r="40" spans="1:41" ht="21" customHeight="1" x14ac:dyDescent="0.15">
      <c r="A40" s="39" t="s">
        <v>196</v>
      </c>
      <c r="B40" s="150">
        <v>10453</v>
      </c>
      <c r="C40" s="158"/>
      <c r="D40" s="158"/>
      <c r="E40" s="158">
        <v>1923500</v>
      </c>
      <c r="F40" s="158"/>
      <c r="G40" s="158"/>
      <c r="H40" s="158"/>
      <c r="I40" s="158">
        <v>5342</v>
      </c>
      <c r="J40" s="158"/>
      <c r="K40" s="158">
        <v>707571</v>
      </c>
      <c r="L40" s="158"/>
      <c r="M40" s="158"/>
      <c r="N40" s="74"/>
      <c r="O40" s="74"/>
      <c r="P40" s="74"/>
      <c r="Q40" s="74"/>
      <c r="R40" s="74"/>
      <c r="S40" s="74"/>
      <c r="T40" s="74"/>
      <c r="U40" s="74"/>
      <c r="V40" s="74"/>
      <c r="W40" s="74"/>
      <c r="X40" s="1"/>
      <c r="Y40" s="29"/>
      <c r="Z40" s="29"/>
      <c r="AA40" s="29"/>
      <c r="AB40" s="29"/>
      <c r="AC40" s="29"/>
      <c r="AD40" s="29"/>
      <c r="AE40" s="29"/>
      <c r="AF40" s="29"/>
      <c r="AG40" s="29"/>
      <c r="AH40" s="29"/>
      <c r="AI40" s="29"/>
      <c r="AJ40" s="29"/>
      <c r="AK40" s="29"/>
      <c r="AL40" s="29"/>
      <c r="AM40" s="29"/>
      <c r="AN40" s="29"/>
      <c r="AO40" s="29"/>
    </row>
    <row r="41" spans="1:41" ht="12.75" customHeight="1" x14ac:dyDescent="0.15">
      <c r="A41" s="4" t="s">
        <v>168</v>
      </c>
      <c r="B41" s="4"/>
      <c r="C41" s="4"/>
      <c r="D41" s="4"/>
      <c r="E41" s="4"/>
      <c r="F41" s="4"/>
      <c r="G41" s="4"/>
      <c r="H41" s="4"/>
      <c r="I41" s="4"/>
      <c r="J41" s="4"/>
      <c r="K41" s="4"/>
      <c r="L41" s="4"/>
      <c r="M41" s="4"/>
      <c r="N41" s="4"/>
      <c r="O41" s="4"/>
      <c r="P41" s="4"/>
      <c r="Q41" s="4"/>
      <c r="R41" s="4"/>
      <c r="S41" s="4"/>
      <c r="T41" s="4"/>
      <c r="U41" s="4"/>
      <c r="V41" s="4"/>
      <c r="W41" s="4"/>
      <c r="Y41" s="29"/>
      <c r="Z41" s="29"/>
      <c r="AA41" s="29"/>
      <c r="AB41" s="29"/>
      <c r="AC41" s="29"/>
      <c r="AD41" s="29"/>
      <c r="AE41" s="29"/>
      <c r="AF41" s="29"/>
      <c r="AG41" s="29"/>
      <c r="AH41" s="29"/>
      <c r="AI41" s="29"/>
      <c r="AJ41" s="29"/>
      <c r="AK41" s="29"/>
      <c r="AL41" s="29"/>
      <c r="AM41" s="29"/>
      <c r="AN41" s="29"/>
      <c r="AO41" s="29"/>
    </row>
    <row r="42" spans="1:41" x14ac:dyDescent="0.15">
      <c r="A42" s="4" t="s">
        <v>106</v>
      </c>
      <c r="B42" s="4"/>
      <c r="C42" s="4"/>
      <c r="D42" s="4"/>
      <c r="E42" s="4"/>
      <c r="F42" s="4"/>
      <c r="G42" s="4"/>
      <c r="H42" s="4"/>
      <c r="I42" s="4"/>
      <c r="J42" s="4"/>
      <c r="K42" s="4"/>
      <c r="L42" s="4"/>
      <c r="Y42" s="29"/>
      <c r="Z42" s="29"/>
      <c r="AA42" s="29"/>
      <c r="AB42" s="29"/>
      <c r="AC42" s="29"/>
      <c r="AD42" s="29"/>
      <c r="AE42" s="29"/>
      <c r="AF42" s="29"/>
      <c r="AG42" s="29"/>
      <c r="AH42" s="29"/>
      <c r="AI42" s="29"/>
      <c r="AJ42" s="29"/>
      <c r="AK42" s="29"/>
      <c r="AL42" s="29"/>
      <c r="AM42" s="29"/>
      <c r="AN42" s="29"/>
      <c r="AO42" s="29"/>
    </row>
    <row r="43" spans="1:41" x14ac:dyDescent="0.15">
      <c r="A43" s="4"/>
      <c r="B43" s="4"/>
      <c r="C43" s="4"/>
      <c r="D43" s="4"/>
      <c r="E43" s="4"/>
      <c r="F43" s="4"/>
      <c r="G43" s="4"/>
      <c r="H43" s="4"/>
      <c r="I43" s="4"/>
      <c r="J43" s="4"/>
      <c r="K43" s="4"/>
      <c r="L43" s="4"/>
      <c r="M43" s="4"/>
      <c r="N43" s="4"/>
      <c r="O43" s="4"/>
      <c r="P43" s="4"/>
      <c r="Q43" s="4"/>
      <c r="R43" s="4"/>
      <c r="S43" s="4"/>
      <c r="T43" s="4"/>
      <c r="U43" s="4"/>
      <c r="V43" s="4"/>
      <c r="W43" s="4"/>
      <c r="Y43" s="29"/>
      <c r="Z43" s="29"/>
      <c r="AA43" s="29"/>
      <c r="AB43" s="29"/>
      <c r="AC43" s="29"/>
      <c r="AD43" s="29"/>
      <c r="AE43" s="29"/>
      <c r="AF43" s="29"/>
      <c r="AG43" s="29"/>
      <c r="AH43" s="29"/>
      <c r="AI43" s="29"/>
      <c r="AJ43" s="29"/>
      <c r="AK43" s="29"/>
      <c r="AL43" s="29"/>
      <c r="AM43" s="29"/>
      <c r="AN43" s="29"/>
      <c r="AO43" s="29"/>
    </row>
    <row r="44" spans="1:41" x14ac:dyDescent="0.15">
      <c r="Y44" s="29"/>
      <c r="Z44" s="29"/>
      <c r="AA44" s="29"/>
      <c r="AB44" s="29"/>
      <c r="AC44" s="29"/>
      <c r="AD44" s="29"/>
      <c r="AE44" s="29"/>
      <c r="AF44" s="29"/>
      <c r="AG44" s="29"/>
      <c r="AH44" s="29"/>
      <c r="AI44" s="29"/>
      <c r="AJ44" s="29"/>
      <c r="AK44" s="29"/>
      <c r="AL44" s="29"/>
      <c r="AM44" s="29"/>
      <c r="AN44" s="29"/>
      <c r="AO44" s="29"/>
    </row>
    <row r="45" spans="1:41" x14ac:dyDescent="0.15">
      <c r="Y45" s="29"/>
      <c r="Z45" s="29"/>
      <c r="AA45" s="29"/>
      <c r="AB45" s="29"/>
      <c r="AC45" s="29"/>
      <c r="AD45" s="29"/>
      <c r="AE45" s="29"/>
      <c r="AF45" s="29"/>
      <c r="AG45" s="29"/>
      <c r="AH45" s="29"/>
      <c r="AI45" s="29"/>
      <c r="AJ45" s="29"/>
      <c r="AK45" s="29"/>
      <c r="AL45" s="29"/>
      <c r="AM45" s="29"/>
      <c r="AN45" s="29"/>
      <c r="AO45" s="29"/>
    </row>
    <row r="46" spans="1:41" x14ac:dyDescent="0.15">
      <c r="Y46" s="29"/>
      <c r="Z46" s="29"/>
      <c r="AA46" s="29"/>
      <c r="AB46" s="29"/>
      <c r="AC46" s="29"/>
      <c r="AD46" s="29"/>
      <c r="AE46" s="29"/>
      <c r="AF46" s="29"/>
      <c r="AG46" s="29"/>
      <c r="AH46" s="29"/>
      <c r="AI46" s="29"/>
      <c r="AJ46" s="29"/>
      <c r="AK46" s="29"/>
      <c r="AL46" s="29"/>
      <c r="AM46" s="29"/>
      <c r="AN46" s="29"/>
      <c r="AO46" s="29"/>
    </row>
    <row r="47" spans="1:41" x14ac:dyDescent="0.15">
      <c r="Y47" s="29"/>
      <c r="Z47" s="29"/>
      <c r="AA47" s="29"/>
      <c r="AB47" s="29"/>
      <c r="AC47" s="29"/>
      <c r="AD47" s="29"/>
      <c r="AE47" s="29"/>
      <c r="AF47" s="29"/>
      <c r="AG47" s="29"/>
      <c r="AH47" s="29"/>
      <c r="AI47" s="29"/>
      <c r="AJ47" s="29"/>
      <c r="AK47" s="29"/>
      <c r="AL47" s="29"/>
      <c r="AM47" s="29"/>
      <c r="AN47" s="29"/>
      <c r="AO47" s="29"/>
    </row>
    <row r="48" spans="1:41" x14ac:dyDescent="0.15">
      <c r="Y48" s="29"/>
      <c r="Z48" s="29"/>
      <c r="AA48" s="29"/>
      <c r="AB48" s="29"/>
      <c r="AC48" s="29"/>
      <c r="AD48" s="29"/>
      <c r="AE48" s="29"/>
      <c r="AF48" s="29"/>
      <c r="AG48" s="29"/>
      <c r="AH48" s="29"/>
      <c r="AI48" s="29"/>
      <c r="AJ48" s="29"/>
      <c r="AK48" s="29"/>
      <c r="AL48" s="29"/>
      <c r="AM48" s="29"/>
      <c r="AN48" s="29"/>
      <c r="AO48" s="29"/>
    </row>
    <row r="49" spans="25:41" x14ac:dyDescent="0.15">
      <c r="Y49" s="29"/>
      <c r="Z49" s="29"/>
      <c r="AA49" s="29"/>
      <c r="AB49" s="29"/>
      <c r="AC49" s="29"/>
      <c r="AD49" s="29"/>
      <c r="AE49" s="29"/>
      <c r="AF49" s="29"/>
      <c r="AG49" s="29"/>
      <c r="AH49" s="29"/>
      <c r="AI49" s="29"/>
      <c r="AJ49" s="29"/>
      <c r="AK49" s="29"/>
      <c r="AL49" s="29"/>
      <c r="AM49" s="29"/>
      <c r="AN49" s="29"/>
      <c r="AO49" s="29"/>
    </row>
    <row r="50" spans="25:41" x14ac:dyDescent="0.15">
      <c r="Y50" s="29"/>
      <c r="Z50" s="29"/>
      <c r="AA50" s="29"/>
      <c r="AB50" s="29"/>
      <c r="AC50" s="29"/>
      <c r="AD50" s="29"/>
      <c r="AE50" s="29"/>
      <c r="AF50" s="29"/>
      <c r="AG50" s="29"/>
      <c r="AH50" s="29"/>
      <c r="AI50" s="29"/>
      <c r="AJ50" s="29"/>
      <c r="AK50" s="29"/>
      <c r="AL50" s="29"/>
      <c r="AM50" s="29"/>
      <c r="AN50" s="29"/>
      <c r="AO50" s="29"/>
    </row>
    <row r="51" spans="25:41" x14ac:dyDescent="0.15">
      <c r="Y51" s="29"/>
      <c r="Z51" s="29"/>
      <c r="AA51" s="29"/>
      <c r="AB51" s="29"/>
      <c r="AC51" s="29"/>
      <c r="AD51" s="29"/>
      <c r="AE51" s="29"/>
      <c r="AF51" s="29"/>
      <c r="AG51" s="29"/>
      <c r="AH51" s="29"/>
      <c r="AI51" s="29"/>
      <c r="AJ51" s="29"/>
      <c r="AK51" s="29"/>
      <c r="AL51" s="29"/>
      <c r="AM51" s="29"/>
      <c r="AN51" s="29"/>
      <c r="AO51" s="29"/>
    </row>
    <row r="52" spans="25:41" x14ac:dyDescent="0.15">
      <c r="Y52" s="29"/>
      <c r="Z52" s="29"/>
      <c r="AA52" s="29"/>
      <c r="AB52" s="29"/>
      <c r="AC52" s="29"/>
      <c r="AD52" s="29"/>
      <c r="AE52" s="29"/>
      <c r="AF52" s="29"/>
      <c r="AG52" s="29"/>
      <c r="AH52" s="29"/>
      <c r="AI52" s="29"/>
      <c r="AJ52" s="29"/>
      <c r="AK52" s="29"/>
      <c r="AL52" s="29"/>
      <c r="AM52" s="29"/>
      <c r="AN52" s="29"/>
      <c r="AO52" s="29"/>
    </row>
    <row r="53" spans="25:41" x14ac:dyDescent="0.15">
      <c r="Y53" s="29"/>
      <c r="Z53" s="29"/>
      <c r="AA53" s="29"/>
      <c r="AB53" s="29"/>
      <c r="AC53" s="29"/>
      <c r="AD53" s="29"/>
      <c r="AE53" s="29"/>
      <c r="AF53" s="29"/>
      <c r="AG53" s="29"/>
      <c r="AH53" s="29"/>
      <c r="AI53" s="29"/>
      <c r="AJ53" s="29"/>
      <c r="AK53" s="29"/>
      <c r="AL53" s="29"/>
      <c r="AM53" s="29"/>
      <c r="AN53" s="29"/>
      <c r="AO53" s="29"/>
    </row>
    <row r="54" spans="25:41" x14ac:dyDescent="0.15">
      <c r="Y54" s="29"/>
      <c r="Z54" s="29"/>
      <c r="AA54" s="29"/>
      <c r="AB54" s="29"/>
      <c r="AC54" s="29"/>
      <c r="AD54" s="29"/>
      <c r="AE54" s="29"/>
      <c r="AF54" s="29"/>
      <c r="AG54" s="29"/>
      <c r="AH54" s="29"/>
      <c r="AI54" s="29"/>
      <c r="AJ54" s="29"/>
      <c r="AK54" s="29"/>
      <c r="AL54" s="29"/>
      <c r="AM54" s="29"/>
      <c r="AN54" s="29"/>
      <c r="AO54" s="29"/>
    </row>
    <row r="55" spans="25:41" x14ac:dyDescent="0.15">
      <c r="Y55" s="29"/>
      <c r="Z55" s="29"/>
      <c r="AA55" s="29"/>
      <c r="AB55" s="29"/>
      <c r="AC55" s="29"/>
      <c r="AD55" s="29"/>
      <c r="AE55" s="29"/>
      <c r="AF55" s="29"/>
      <c r="AG55" s="29"/>
      <c r="AH55" s="29"/>
      <c r="AI55" s="29"/>
      <c r="AJ55" s="29"/>
      <c r="AK55" s="29"/>
      <c r="AL55" s="29"/>
      <c r="AM55" s="29"/>
      <c r="AN55" s="29"/>
      <c r="AO55" s="29"/>
    </row>
    <row r="56" spans="25:41" x14ac:dyDescent="0.15">
      <c r="Y56" s="29"/>
      <c r="Z56" s="29"/>
      <c r="AA56" s="29"/>
      <c r="AB56" s="29"/>
      <c r="AC56" s="29"/>
      <c r="AD56" s="29"/>
      <c r="AE56" s="29"/>
      <c r="AF56" s="29"/>
      <c r="AG56" s="29"/>
      <c r="AH56" s="29"/>
      <c r="AI56" s="29"/>
      <c r="AJ56" s="29"/>
      <c r="AK56" s="29"/>
      <c r="AL56" s="29"/>
      <c r="AM56" s="29"/>
      <c r="AN56" s="29"/>
      <c r="AO56" s="29"/>
    </row>
    <row r="57" spans="25:41" x14ac:dyDescent="0.15">
      <c r="Y57" s="29"/>
      <c r="Z57" s="29"/>
      <c r="AA57" s="29"/>
      <c r="AB57" s="29"/>
      <c r="AC57" s="29"/>
      <c r="AD57" s="29"/>
      <c r="AE57" s="29"/>
      <c r="AF57" s="29"/>
      <c r="AG57" s="29"/>
      <c r="AH57" s="29"/>
      <c r="AI57" s="29"/>
      <c r="AJ57" s="29"/>
      <c r="AK57" s="29"/>
      <c r="AL57" s="29"/>
      <c r="AM57" s="29"/>
      <c r="AN57" s="29"/>
      <c r="AO57" s="29"/>
    </row>
    <row r="58" spans="25:41" x14ac:dyDescent="0.15">
      <c r="Y58" s="29"/>
      <c r="Z58" s="29"/>
      <c r="AA58" s="29"/>
      <c r="AB58" s="29"/>
      <c r="AC58" s="29"/>
      <c r="AD58" s="29"/>
      <c r="AE58" s="29"/>
      <c r="AF58" s="29"/>
      <c r="AG58" s="29"/>
      <c r="AH58" s="29"/>
      <c r="AI58" s="29"/>
      <c r="AJ58" s="29"/>
      <c r="AK58" s="29"/>
      <c r="AL58" s="29"/>
      <c r="AM58" s="29"/>
      <c r="AN58" s="29"/>
      <c r="AO58" s="29"/>
    </row>
    <row r="59" spans="25:41" x14ac:dyDescent="0.15">
      <c r="Y59" s="29"/>
      <c r="Z59" s="29"/>
      <c r="AA59" s="29"/>
      <c r="AB59" s="29"/>
      <c r="AC59" s="29"/>
      <c r="AD59" s="29"/>
      <c r="AE59" s="29"/>
      <c r="AF59" s="29"/>
      <c r="AG59" s="29"/>
      <c r="AH59" s="29"/>
      <c r="AI59" s="29"/>
      <c r="AJ59" s="29"/>
      <c r="AK59" s="29"/>
      <c r="AL59" s="29"/>
      <c r="AM59" s="29"/>
      <c r="AN59" s="29"/>
      <c r="AO59" s="29"/>
    </row>
    <row r="60" spans="25:41" x14ac:dyDescent="0.15">
      <c r="Y60" s="29"/>
      <c r="Z60" s="29"/>
      <c r="AA60" s="29"/>
      <c r="AB60" s="29"/>
      <c r="AC60" s="29"/>
      <c r="AD60" s="29"/>
      <c r="AE60" s="29"/>
      <c r="AF60" s="29"/>
      <c r="AG60" s="29"/>
      <c r="AH60" s="29"/>
      <c r="AI60" s="29"/>
      <c r="AJ60" s="29"/>
      <c r="AK60" s="29"/>
      <c r="AL60" s="29"/>
      <c r="AM60" s="29"/>
      <c r="AN60" s="29"/>
      <c r="AO60" s="29"/>
    </row>
    <row r="61" spans="25:41" x14ac:dyDescent="0.15">
      <c r="Y61" s="29"/>
      <c r="Z61" s="29"/>
      <c r="AA61" s="29"/>
      <c r="AB61" s="29"/>
      <c r="AC61" s="29"/>
      <c r="AD61" s="29"/>
      <c r="AE61" s="29"/>
      <c r="AF61" s="29"/>
      <c r="AG61" s="29"/>
      <c r="AH61" s="29"/>
      <c r="AI61" s="29"/>
      <c r="AJ61" s="29"/>
      <c r="AK61" s="29"/>
      <c r="AL61" s="29"/>
      <c r="AM61" s="29"/>
      <c r="AN61" s="29"/>
      <c r="AO61" s="29"/>
    </row>
    <row r="62" spans="25:41" x14ac:dyDescent="0.15">
      <c r="Y62" s="29"/>
      <c r="Z62" s="29"/>
      <c r="AA62" s="29"/>
      <c r="AB62" s="29"/>
      <c r="AC62" s="29"/>
      <c r="AD62" s="29"/>
      <c r="AE62" s="29"/>
      <c r="AF62" s="29"/>
      <c r="AG62" s="29"/>
      <c r="AH62" s="29"/>
      <c r="AI62" s="29"/>
      <c r="AJ62" s="29"/>
      <c r="AK62" s="29"/>
      <c r="AL62" s="29"/>
      <c r="AM62" s="29"/>
      <c r="AN62" s="29"/>
      <c r="AO62" s="29"/>
    </row>
    <row r="63" spans="25:41" x14ac:dyDescent="0.15">
      <c r="Y63" s="29"/>
      <c r="Z63" s="29"/>
      <c r="AA63" s="29"/>
      <c r="AB63" s="29"/>
      <c r="AC63" s="29"/>
      <c r="AD63" s="29"/>
      <c r="AE63" s="29"/>
      <c r="AF63" s="29"/>
      <c r="AG63" s="29"/>
      <c r="AH63" s="29"/>
      <c r="AI63" s="29"/>
      <c r="AJ63" s="29"/>
      <c r="AK63" s="29"/>
      <c r="AL63" s="29"/>
      <c r="AM63" s="29"/>
      <c r="AN63" s="29"/>
      <c r="AO63" s="29"/>
    </row>
    <row r="64" spans="25:41" x14ac:dyDescent="0.15">
      <c r="Y64" s="29"/>
      <c r="Z64" s="29"/>
      <c r="AA64" s="29"/>
      <c r="AB64" s="29"/>
      <c r="AC64" s="29"/>
      <c r="AD64" s="29"/>
      <c r="AE64" s="29"/>
      <c r="AF64" s="29"/>
      <c r="AG64" s="29"/>
      <c r="AH64" s="29"/>
      <c r="AI64" s="29"/>
      <c r="AJ64" s="29"/>
      <c r="AK64" s="29"/>
      <c r="AL64" s="29"/>
      <c r="AM64" s="29"/>
      <c r="AN64" s="29"/>
      <c r="AO64" s="29"/>
    </row>
    <row r="65" spans="25:41" x14ac:dyDescent="0.15">
      <c r="Y65" s="29"/>
      <c r="Z65" s="29"/>
      <c r="AA65" s="29"/>
      <c r="AB65" s="29"/>
      <c r="AC65" s="29"/>
      <c r="AD65" s="29"/>
      <c r="AE65" s="29"/>
      <c r="AF65" s="29"/>
      <c r="AG65" s="29"/>
      <c r="AH65" s="29"/>
      <c r="AI65" s="29"/>
      <c r="AJ65" s="29"/>
      <c r="AK65" s="29"/>
      <c r="AL65" s="29"/>
      <c r="AM65" s="29"/>
      <c r="AN65" s="29"/>
      <c r="AO65" s="29"/>
    </row>
    <row r="66" spans="25:41" x14ac:dyDescent="0.15">
      <c r="Y66" s="29"/>
      <c r="Z66" s="29"/>
      <c r="AA66" s="29"/>
      <c r="AB66" s="29"/>
      <c r="AC66" s="29"/>
      <c r="AD66" s="29"/>
      <c r="AE66" s="29"/>
      <c r="AF66" s="29"/>
      <c r="AG66" s="29"/>
      <c r="AH66" s="29"/>
      <c r="AI66" s="29"/>
      <c r="AJ66" s="29"/>
      <c r="AK66" s="29"/>
      <c r="AL66" s="29"/>
      <c r="AM66" s="29"/>
      <c r="AN66" s="29"/>
      <c r="AO66" s="29"/>
    </row>
    <row r="67" spans="25:41" x14ac:dyDescent="0.15">
      <c r="Y67" s="29"/>
      <c r="Z67" s="29"/>
      <c r="AA67" s="29"/>
      <c r="AB67" s="29"/>
      <c r="AC67" s="29"/>
      <c r="AD67" s="29"/>
      <c r="AE67" s="29"/>
      <c r="AF67" s="29"/>
      <c r="AG67" s="29"/>
      <c r="AH67" s="29"/>
      <c r="AI67" s="29"/>
      <c r="AJ67" s="29"/>
      <c r="AK67" s="29"/>
      <c r="AL67" s="29"/>
      <c r="AM67" s="29"/>
      <c r="AN67" s="29"/>
      <c r="AO67" s="29"/>
    </row>
    <row r="68" spans="25:41" x14ac:dyDescent="0.15">
      <c r="Y68" s="29"/>
      <c r="Z68" s="29"/>
      <c r="AA68" s="29"/>
      <c r="AB68" s="29"/>
      <c r="AC68" s="29"/>
      <c r="AD68" s="29"/>
      <c r="AE68" s="29"/>
      <c r="AF68" s="29"/>
      <c r="AG68" s="29"/>
      <c r="AH68" s="29"/>
      <c r="AI68" s="29"/>
      <c r="AJ68" s="29"/>
      <c r="AK68" s="29"/>
      <c r="AL68" s="29"/>
      <c r="AM68" s="29"/>
      <c r="AN68" s="29"/>
      <c r="AO68" s="29"/>
    </row>
    <row r="69" spans="25:41" x14ac:dyDescent="0.15">
      <c r="Y69" s="29"/>
      <c r="Z69" s="29"/>
      <c r="AA69" s="29"/>
      <c r="AB69" s="29"/>
      <c r="AC69" s="29"/>
      <c r="AD69" s="29"/>
      <c r="AE69" s="29"/>
      <c r="AF69" s="29"/>
      <c r="AG69" s="29"/>
      <c r="AH69" s="29"/>
      <c r="AI69" s="29"/>
      <c r="AJ69" s="29"/>
      <c r="AK69" s="29"/>
      <c r="AL69" s="29"/>
      <c r="AM69" s="29"/>
      <c r="AN69" s="29"/>
      <c r="AO69" s="29"/>
    </row>
    <row r="70" spans="25:41" x14ac:dyDescent="0.15">
      <c r="Y70" s="29"/>
      <c r="Z70" s="29"/>
      <c r="AA70" s="29"/>
      <c r="AB70" s="29"/>
      <c r="AC70" s="29"/>
      <c r="AD70" s="29"/>
      <c r="AE70" s="29"/>
      <c r="AF70" s="29"/>
      <c r="AG70" s="29"/>
      <c r="AH70" s="29"/>
      <c r="AI70" s="29"/>
      <c r="AJ70" s="29"/>
      <c r="AK70" s="29"/>
      <c r="AL70" s="29"/>
      <c r="AM70" s="29"/>
      <c r="AN70" s="29"/>
      <c r="AO70" s="29"/>
    </row>
    <row r="71" spans="25:41" x14ac:dyDescent="0.15">
      <c r="Y71" s="29"/>
      <c r="Z71" s="29"/>
      <c r="AA71" s="29"/>
      <c r="AB71" s="29"/>
      <c r="AC71" s="29"/>
      <c r="AD71" s="29"/>
      <c r="AE71" s="29"/>
      <c r="AF71" s="29"/>
      <c r="AG71" s="29"/>
      <c r="AH71" s="29"/>
      <c r="AI71" s="29"/>
      <c r="AJ71" s="29"/>
      <c r="AK71" s="29"/>
      <c r="AL71" s="29"/>
      <c r="AM71" s="29"/>
      <c r="AN71" s="29"/>
      <c r="AO71" s="29"/>
    </row>
    <row r="72" spans="25:41" x14ac:dyDescent="0.15">
      <c r="Y72" s="29"/>
      <c r="Z72" s="29"/>
      <c r="AA72" s="29"/>
      <c r="AB72" s="29"/>
      <c r="AC72" s="29"/>
      <c r="AD72" s="29"/>
      <c r="AE72" s="29"/>
      <c r="AF72" s="29"/>
      <c r="AG72" s="29"/>
      <c r="AH72" s="29"/>
      <c r="AI72" s="29"/>
      <c r="AJ72" s="29"/>
      <c r="AK72" s="29"/>
      <c r="AL72" s="29"/>
      <c r="AM72" s="29"/>
      <c r="AN72" s="29"/>
      <c r="AO72" s="29"/>
    </row>
    <row r="73" spans="25:41" x14ac:dyDescent="0.15">
      <c r="Y73" s="29"/>
      <c r="Z73" s="29"/>
      <c r="AA73" s="29"/>
      <c r="AB73" s="29"/>
      <c r="AC73" s="29"/>
      <c r="AD73" s="29"/>
      <c r="AE73" s="29"/>
      <c r="AF73" s="29"/>
      <c r="AG73" s="29"/>
      <c r="AH73" s="29"/>
      <c r="AI73" s="29"/>
      <c r="AJ73" s="29"/>
      <c r="AK73" s="29"/>
      <c r="AL73" s="29"/>
      <c r="AM73" s="29"/>
      <c r="AN73" s="29"/>
      <c r="AO73" s="29"/>
    </row>
    <row r="74" spans="25:41" x14ac:dyDescent="0.15">
      <c r="Y74" s="29"/>
      <c r="Z74" s="29"/>
      <c r="AA74" s="29"/>
      <c r="AB74" s="29"/>
      <c r="AC74" s="29"/>
      <c r="AD74" s="29"/>
      <c r="AE74" s="29"/>
      <c r="AF74" s="29"/>
      <c r="AG74" s="29"/>
      <c r="AH74" s="29"/>
      <c r="AI74" s="29"/>
      <c r="AJ74" s="29"/>
      <c r="AK74" s="29"/>
      <c r="AL74" s="29"/>
      <c r="AM74" s="29"/>
      <c r="AN74" s="29"/>
      <c r="AO74" s="29"/>
    </row>
    <row r="75" spans="25:41" x14ac:dyDescent="0.15">
      <c r="Y75" s="29"/>
      <c r="Z75" s="29"/>
      <c r="AA75" s="29"/>
      <c r="AB75" s="29"/>
      <c r="AC75" s="29"/>
      <c r="AD75" s="29"/>
      <c r="AE75" s="29"/>
      <c r="AF75" s="29"/>
      <c r="AG75" s="29"/>
      <c r="AH75" s="29"/>
      <c r="AI75" s="29"/>
      <c r="AJ75" s="29"/>
      <c r="AK75" s="29"/>
      <c r="AL75" s="29"/>
      <c r="AM75" s="29"/>
      <c r="AN75" s="29"/>
      <c r="AO75" s="29"/>
    </row>
    <row r="76" spans="25:41" x14ac:dyDescent="0.15">
      <c r="Y76" s="29"/>
      <c r="Z76" s="29"/>
      <c r="AA76" s="29"/>
      <c r="AB76" s="29"/>
      <c r="AC76" s="29"/>
      <c r="AD76" s="29"/>
      <c r="AE76" s="29"/>
      <c r="AF76" s="29"/>
      <c r="AG76" s="29"/>
      <c r="AH76" s="29"/>
      <c r="AI76" s="29"/>
      <c r="AJ76" s="29"/>
      <c r="AK76" s="29"/>
      <c r="AL76" s="29"/>
      <c r="AM76" s="29"/>
      <c r="AN76" s="29"/>
      <c r="AO76" s="29"/>
    </row>
    <row r="77" spans="25:41" x14ac:dyDescent="0.15">
      <c r="Y77" s="29"/>
      <c r="Z77" s="29"/>
      <c r="AA77" s="29"/>
      <c r="AB77" s="29"/>
      <c r="AC77" s="29"/>
      <c r="AD77" s="29"/>
      <c r="AE77" s="29"/>
      <c r="AF77" s="29"/>
      <c r="AG77" s="29"/>
      <c r="AH77" s="29"/>
      <c r="AI77" s="29"/>
      <c r="AJ77" s="29"/>
      <c r="AK77" s="29"/>
      <c r="AL77" s="29"/>
      <c r="AM77" s="29"/>
      <c r="AN77" s="29"/>
      <c r="AO77" s="29"/>
    </row>
    <row r="78" spans="25:41" x14ac:dyDescent="0.15">
      <c r="Y78" s="29"/>
      <c r="Z78" s="29"/>
      <c r="AA78" s="29"/>
      <c r="AB78" s="29"/>
      <c r="AC78" s="29"/>
      <c r="AD78" s="29"/>
      <c r="AE78" s="29"/>
      <c r="AF78" s="29"/>
      <c r="AG78" s="29"/>
      <c r="AH78" s="29"/>
      <c r="AI78" s="29"/>
      <c r="AJ78" s="29"/>
      <c r="AK78" s="29"/>
      <c r="AL78" s="29"/>
      <c r="AM78" s="29"/>
      <c r="AN78" s="29"/>
      <c r="AO78" s="29"/>
    </row>
    <row r="79" spans="25:41" x14ac:dyDescent="0.15">
      <c r="Y79" s="29"/>
      <c r="Z79" s="29"/>
      <c r="AA79" s="29"/>
      <c r="AB79" s="29"/>
      <c r="AC79" s="29"/>
      <c r="AD79" s="29"/>
      <c r="AE79" s="29"/>
      <c r="AF79" s="29"/>
      <c r="AG79" s="29"/>
      <c r="AH79" s="29"/>
      <c r="AI79" s="29"/>
      <c r="AJ79" s="29"/>
      <c r="AK79" s="29"/>
      <c r="AL79" s="29"/>
      <c r="AM79" s="29"/>
      <c r="AN79" s="29"/>
      <c r="AO79" s="29"/>
    </row>
    <row r="80" spans="25:41" x14ac:dyDescent="0.15">
      <c r="Y80" s="29"/>
      <c r="Z80" s="29"/>
      <c r="AA80" s="29"/>
      <c r="AB80" s="29"/>
      <c r="AC80" s="29"/>
      <c r="AD80" s="29"/>
      <c r="AE80" s="29"/>
      <c r="AF80" s="29"/>
      <c r="AG80" s="29"/>
      <c r="AH80" s="29"/>
      <c r="AI80" s="29"/>
      <c r="AJ80" s="29"/>
      <c r="AK80" s="29"/>
      <c r="AL80" s="29"/>
      <c r="AM80" s="29"/>
      <c r="AN80" s="29"/>
      <c r="AO80" s="29"/>
    </row>
    <row r="81" spans="25:41" x14ac:dyDescent="0.15">
      <c r="Y81" s="29"/>
      <c r="Z81" s="29"/>
      <c r="AA81" s="29"/>
      <c r="AB81" s="29"/>
      <c r="AC81" s="29"/>
      <c r="AD81" s="29"/>
      <c r="AE81" s="29"/>
      <c r="AF81" s="29"/>
      <c r="AG81" s="29"/>
      <c r="AH81" s="29"/>
      <c r="AI81" s="29"/>
      <c r="AJ81" s="29"/>
      <c r="AK81" s="29"/>
      <c r="AL81" s="29"/>
      <c r="AM81" s="29"/>
      <c r="AN81" s="29"/>
      <c r="AO81" s="29"/>
    </row>
    <row r="82" spans="25:41" x14ac:dyDescent="0.15">
      <c r="Y82" s="29"/>
      <c r="Z82" s="29"/>
      <c r="AA82" s="29"/>
      <c r="AB82" s="29"/>
      <c r="AC82" s="29"/>
      <c r="AD82" s="29"/>
      <c r="AE82" s="29"/>
      <c r="AF82" s="29"/>
      <c r="AG82" s="29"/>
      <c r="AH82" s="29"/>
      <c r="AI82" s="29"/>
      <c r="AJ82" s="29"/>
      <c r="AK82" s="29"/>
      <c r="AL82" s="29"/>
      <c r="AM82" s="29"/>
      <c r="AN82" s="29"/>
      <c r="AO82" s="29"/>
    </row>
    <row r="83" spans="25:41" x14ac:dyDescent="0.15">
      <c r="Y83" s="29"/>
      <c r="Z83" s="29"/>
      <c r="AA83" s="29"/>
      <c r="AB83" s="29"/>
      <c r="AC83" s="29"/>
      <c r="AD83" s="29"/>
      <c r="AE83" s="29"/>
      <c r="AF83" s="29"/>
      <c r="AG83" s="29"/>
      <c r="AH83" s="29"/>
      <c r="AI83" s="29"/>
      <c r="AJ83" s="29"/>
      <c r="AK83" s="29"/>
      <c r="AL83" s="29"/>
      <c r="AM83" s="29"/>
      <c r="AN83" s="29"/>
      <c r="AO83" s="29"/>
    </row>
    <row r="84" spans="25:41" x14ac:dyDescent="0.15">
      <c r="Y84" s="29"/>
      <c r="Z84" s="29"/>
      <c r="AA84" s="29"/>
      <c r="AB84" s="29"/>
      <c r="AC84" s="29"/>
      <c r="AD84" s="29"/>
      <c r="AE84" s="29"/>
      <c r="AF84" s="29"/>
      <c r="AG84" s="29"/>
      <c r="AH84" s="29"/>
      <c r="AI84" s="29"/>
      <c r="AJ84" s="29"/>
      <c r="AK84" s="29"/>
      <c r="AL84" s="29"/>
      <c r="AM84" s="29"/>
      <c r="AN84" s="29"/>
      <c r="AO84" s="29"/>
    </row>
    <row r="85" spans="25:41" x14ac:dyDescent="0.15">
      <c r="Y85" s="29"/>
      <c r="Z85" s="29"/>
      <c r="AA85" s="29"/>
      <c r="AB85" s="29"/>
      <c r="AC85" s="29"/>
      <c r="AD85" s="29"/>
      <c r="AE85" s="29"/>
      <c r="AF85" s="29"/>
      <c r="AG85" s="29"/>
      <c r="AH85" s="29"/>
      <c r="AI85" s="29"/>
      <c r="AJ85" s="29"/>
      <c r="AK85" s="29"/>
      <c r="AL85" s="29"/>
      <c r="AM85" s="29"/>
      <c r="AN85" s="29"/>
      <c r="AO85" s="29"/>
    </row>
    <row r="86" spans="25:41" x14ac:dyDescent="0.15">
      <c r="Y86" s="29"/>
      <c r="Z86" s="29"/>
      <c r="AA86" s="29"/>
      <c r="AB86" s="29"/>
      <c r="AC86" s="29"/>
      <c r="AD86" s="29"/>
      <c r="AE86" s="29"/>
      <c r="AF86" s="29"/>
      <c r="AG86" s="29"/>
      <c r="AH86" s="29"/>
      <c r="AI86" s="29"/>
      <c r="AJ86" s="29"/>
      <c r="AK86" s="29"/>
      <c r="AL86" s="29"/>
      <c r="AM86" s="29"/>
      <c r="AN86" s="29"/>
      <c r="AO86" s="29"/>
    </row>
    <row r="87" spans="25:41" x14ac:dyDescent="0.15">
      <c r="Y87" s="29"/>
      <c r="Z87" s="29"/>
      <c r="AA87" s="29"/>
      <c r="AB87" s="29"/>
      <c r="AC87" s="29"/>
      <c r="AD87" s="29"/>
      <c r="AE87" s="29"/>
      <c r="AF87" s="29"/>
      <c r="AG87" s="29"/>
      <c r="AH87" s="29"/>
      <c r="AI87" s="29"/>
      <c r="AJ87" s="29"/>
      <c r="AK87" s="29"/>
      <c r="AL87" s="29"/>
      <c r="AM87" s="29"/>
      <c r="AN87" s="29"/>
      <c r="AO87" s="29"/>
    </row>
    <row r="88" spans="25:41" x14ac:dyDescent="0.15">
      <c r="Y88" s="29"/>
      <c r="Z88" s="29"/>
      <c r="AA88" s="29"/>
      <c r="AB88" s="29"/>
      <c r="AC88" s="29"/>
      <c r="AD88" s="29"/>
      <c r="AE88" s="29"/>
      <c r="AF88" s="29"/>
      <c r="AG88" s="29"/>
      <c r="AH88" s="29"/>
      <c r="AI88" s="29"/>
      <c r="AJ88" s="29"/>
      <c r="AK88" s="29"/>
      <c r="AL88" s="29"/>
      <c r="AM88" s="29"/>
      <c r="AN88" s="29"/>
      <c r="AO88" s="29"/>
    </row>
    <row r="89" spans="25:41" x14ac:dyDescent="0.15">
      <c r="Y89" s="29"/>
      <c r="Z89" s="29"/>
      <c r="AA89" s="29"/>
      <c r="AB89" s="29"/>
      <c r="AC89" s="29"/>
      <c r="AD89" s="29"/>
      <c r="AE89" s="29"/>
      <c r="AF89" s="29"/>
      <c r="AG89" s="29"/>
      <c r="AH89" s="29"/>
      <c r="AI89" s="29"/>
      <c r="AJ89" s="29"/>
      <c r="AK89" s="29"/>
      <c r="AL89" s="29"/>
      <c r="AM89" s="29"/>
      <c r="AN89" s="29"/>
      <c r="AO89" s="29"/>
    </row>
    <row r="90" spans="25:41" x14ac:dyDescent="0.15">
      <c r="Y90" s="29"/>
      <c r="Z90" s="29"/>
      <c r="AA90" s="29"/>
      <c r="AB90" s="29"/>
      <c r="AC90" s="29"/>
      <c r="AD90" s="29"/>
      <c r="AE90" s="29"/>
      <c r="AF90" s="29"/>
      <c r="AG90" s="29"/>
      <c r="AH90" s="29"/>
      <c r="AI90" s="29"/>
      <c r="AJ90" s="29"/>
      <c r="AK90" s="29"/>
      <c r="AL90" s="29"/>
      <c r="AM90" s="29"/>
      <c r="AN90" s="29"/>
      <c r="AO90" s="29"/>
    </row>
    <row r="91" spans="25:41" x14ac:dyDescent="0.15">
      <c r="Y91" s="29"/>
      <c r="Z91" s="29"/>
      <c r="AA91" s="29"/>
      <c r="AB91" s="29"/>
      <c r="AC91" s="29"/>
      <c r="AD91" s="29"/>
      <c r="AE91" s="29"/>
      <c r="AF91" s="29"/>
      <c r="AG91" s="29"/>
      <c r="AH91" s="29"/>
      <c r="AI91" s="29"/>
      <c r="AJ91" s="29"/>
      <c r="AK91" s="29"/>
      <c r="AL91" s="29"/>
      <c r="AM91" s="29"/>
      <c r="AN91" s="29"/>
      <c r="AO91" s="29"/>
    </row>
    <row r="92" spans="25:41" x14ac:dyDescent="0.15">
      <c r="Y92" s="29"/>
      <c r="Z92" s="29"/>
      <c r="AA92" s="29"/>
      <c r="AB92" s="29"/>
      <c r="AC92" s="29"/>
      <c r="AD92" s="29"/>
      <c r="AE92" s="29"/>
      <c r="AF92" s="29"/>
      <c r="AG92" s="29"/>
      <c r="AH92" s="29"/>
      <c r="AI92" s="29"/>
      <c r="AJ92" s="29"/>
      <c r="AK92" s="29"/>
      <c r="AL92" s="29"/>
      <c r="AM92" s="29"/>
      <c r="AN92" s="29"/>
      <c r="AO92" s="29"/>
    </row>
    <row r="93" spans="25:41" x14ac:dyDescent="0.15">
      <c r="Y93" s="29"/>
      <c r="Z93" s="29"/>
      <c r="AA93" s="29"/>
      <c r="AB93" s="29"/>
      <c r="AC93" s="29"/>
      <c r="AD93" s="29"/>
      <c r="AE93" s="29"/>
      <c r="AF93" s="29"/>
      <c r="AG93" s="29"/>
      <c r="AH93" s="29"/>
      <c r="AI93" s="29"/>
      <c r="AJ93" s="29"/>
      <c r="AK93" s="29"/>
      <c r="AL93" s="29"/>
      <c r="AM93" s="29"/>
      <c r="AN93" s="29"/>
      <c r="AO93" s="29"/>
    </row>
    <row r="94" spans="25:41" x14ac:dyDescent="0.15">
      <c r="Y94" s="29"/>
      <c r="Z94" s="29"/>
      <c r="AA94" s="29"/>
      <c r="AB94" s="29"/>
      <c r="AC94" s="29"/>
      <c r="AD94" s="29"/>
      <c r="AE94" s="29"/>
      <c r="AF94" s="29"/>
      <c r="AG94" s="29"/>
      <c r="AH94" s="29"/>
      <c r="AI94" s="29"/>
      <c r="AJ94" s="29"/>
      <c r="AK94" s="29"/>
      <c r="AL94" s="29"/>
      <c r="AM94" s="29"/>
      <c r="AN94" s="29"/>
      <c r="AO94" s="29"/>
    </row>
    <row r="95" spans="25:41" x14ac:dyDescent="0.15">
      <c r="Y95" s="29"/>
      <c r="Z95" s="29"/>
      <c r="AA95" s="29"/>
      <c r="AB95" s="29"/>
      <c r="AC95" s="29"/>
      <c r="AD95" s="29"/>
      <c r="AE95" s="29"/>
      <c r="AF95" s="29"/>
      <c r="AG95" s="29"/>
      <c r="AH95" s="29"/>
      <c r="AI95" s="29"/>
      <c r="AJ95" s="29"/>
      <c r="AK95" s="29"/>
      <c r="AL95" s="29"/>
      <c r="AM95" s="29"/>
      <c r="AN95" s="29"/>
      <c r="AO95" s="29"/>
    </row>
    <row r="96" spans="25:41" x14ac:dyDescent="0.15">
      <c r="Y96" s="29"/>
      <c r="Z96" s="29"/>
      <c r="AA96" s="29"/>
      <c r="AB96" s="29"/>
      <c r="AC96" s="29"/>
      <c r="AD96" s="29"/>
      <c r="AE96" s="29"/>
      <c r="AF96" s="29"/>
      <c r="AG96" s="29"/>
      <c r="AH96" s="29"/>
      <c r="AI96" s="29"/>
      <c r="AJ96" s="29"/>
      <c r="AK96" s="29"/>
      <c r="AL96" s="29"/>
      <c r="AM96" s="29"/>
      <c r="AN96" s="29"/>
      <c r="AO96" s="29"/>
    </row>
    <row r="97" spans="25:41" x14ac:dyDescent="0.15">
      <c r="Y97" s="29"/>
      <c r="Z97" s="29"/>
      <c r="AA97" s="29"/>
      <c r="AB97" s="29"/>
      <c r="AC97" s="29"/>
      <c r="AD97" s="29"/>
      <c r="AE97" s="29"/>
      <c r="AF97" s="29"/>
      <c r="AG97" s="29"/>
      <c r="AH97" s="29"/>
      <c r="AI97" s="29"/>
      <c r="AJ97" s="29"/>
      <c r="AK97" s="29"/>
      <c r="AL97" s="29"/>
      <c r="AM97" s="29"/>
      <c r="AN97" s="29"/>
      <c r="AO97" s="29"/>
    </row>
    <row r="98" spans="25:41" x14ac:dyDescent="0.15">
      <c r="Y98" s="29"/>
      <c r="Z98" s="29"/>
      <c r="AA98" s="29"/>
      <c r="AB98" s="29"/>
      <c r="AC98" s="29"/>
      <c r="AD98" s="29"/>
      <c r="AE98" s="29"/>
      <c r="AF98" s="29"/>
      <c r="AG98" s="29"/>
      <c r="AH98" s="29"/>
      <c r="AI98" s="29"/>
      <c r="AJ98" s="29"/>
      <c r="AK98" s="29"/>
      <c r="AL98" s="29"/>
      <c r="AM98" s="29"/>
      <c r="AN98" s="29"/>
      <c r="AO98" s="29"/>
    </row>
    <row r="99" spans="25:41" x14ac:dyDescent="0.15">
      <c r="Y99" s="29"/>
      <c r="Z99" s="29"/>
      <c r="AA99" s="29"/>
      <c r="AB99" s="29"/>
      <c r="AC99" s="29"/>
      <c r="AD99" s="29"/>
      <c r="AE99" s="29"/>
      <c r="AF99" s="29"/>
      <c r="AG99" s="29"/>
      <c r="AH99" s="29"/>
      <c r="AI99" s="29"/>
      <c r="AJ99" s="29"/>
      <c r="AK99" s="29"/>
      <c r="AL99" s="29"/>
      <c r="AM99" s="29"/>
      <c r="AN99" s="29"/>
      <c r="AO99" s="29"/>
    </row>
    <row r="100" spans="25:41" x14ac:dyDescent="0.15">
      <c r="Y100" s="29"/>
      <c r="Z100" s="29"/>
      <c r="AA100" s="29"/>
      <c r="AB100" s="29"/>
      <c r="AC100" s="29"/>
      <c r="AD100" s="29"/>
      <c r="AE100" s="29"/>
      <c r="AF100" s="29"/>
      <c r="AG100" s="29"/>
      <c r="AH100" s="29"/>
      <c r="AI100" s="29"/>
      <c r="AJ100" s="29"/>
      <c r="AK100" s="29"/>
      <c r="AL100" s="29"/>
      <c r="AM100" s="29"/>
      <c r="AN100" s="29"/>
      <c r="AO100" s="29"/>
    </row>
    <row r="101" spans="25:41" x14ac:dyDescent="0.15">
      <c r="Y101" s="29"/>
      <c r="Z101" s="29"/>
      <c r="AA101" s="29"/>
      <c r="AB101" s="29"/>
      <c r="AC101" s="29"/>
      <c r="AD101" s="29"/>
      <c r="AE101" s="29"/>
      <c r="AF101" s="29"/>
      <c r="AG101" s="29"/>
      <c r="AH101" s="29"/>
      <c r="AI101" s="29"/>
      <c r="AJ101" s="29"/>
      <c r="AK101" s="29"/>
      <c r="AL101" s="29"/>
      <c r="AM101" s="29"/>
      <c r="AN101" s="29"/>
      <c r="AO101" s="29"/>
    </row>
    <row r="102" spans="25:41" x14ac:dyDescent="0.15">
      <c r="Y102" s="29"/>
      <c r="Z102" s="29"/>
      <c r="AA102" s="29"/>
      <c r="AB102" s="29"/>
      <c r="AC102" s="29"/>
      <c r="AD102" s="29"/>
      <c r="AE102" s="29"/>
      <c r="AF102" s="29"/>
      <c r="AG102" s="29"/>
      <c r="AH102" s="29"/>
      <c r="AI102" s="29"/>
      <c r="AJ102" s="29"/>
      <c r="AK102" s="29"/>
      <c r="AL102" s="29"/>
      <c r="AM102" s="29"/>
      <c r="AN102" s="29"/>
      <c r="AO102" s="29"/>
    </row>
    <row r="103" spans="25:41" x14ac:dyDescent="0.15">
      <c r="Y103" s="29"/>
      <c r="Z103" s="29"/>
      <c r="AA103" s="29"/>
      <c r="AB103" s="29"/>
      <c r="AC103" s="29"/>
      <c r="AD103" s="29"/>
      <c r="AE103" s="29"/>
      <c r="AF103" s="29"/>
      <c r="AG103" s="29"/>
      <c r="AH103" s="29"/>
      <c r="AI103" s="29"/>
      <c r="AJ103" s="29"/>
      <c r="AK103" s="29"/>
      <c r="AL103" s="29"/>
      <c r="AM103" s="29"/>
      <c r="AN103" s="29"/>
      <c r="AO103" s="29"/>
    </row>
    <row r="104" spans="25:41" x14ac:dyDescent="0.15">
      <c r="Y104" s="29"/>
      <c r="Z104" s="29"/>
      <c r="AA104" s="29"/>
      <c r="AB104" s="29"/>
      <c r="AC104" s="29"/>
      <c r="AD104" s="29"/>
      <c r="AE104" s="29"/>
      <c r="AF104" s="29"/>
      <c r="AG104" s="29"/>
      <c r="AH104" s="29"/>
      <c r="AI104" s="29"/>
      <c r="AJ104" s="29"/>
      <c r="AK104" s="29"/>
      <c r="AL104" s="29"/>
      <c r="AM104" s="29"/>
      <c r="AN104" s="29"/>
      <c r="AO104" s="29"/>
    </row>
    <row r="105" spans="25:41" x14ac:dyDescent="0.15">
      <c r="Y105" s="29"/>
      <c r="Z105" s="29"/>
      <c r="AA105" s="29"/>
      <c r="AB105" s="29"/>
      <c r="AC105" s="29"/>
      <c r="AD105" s="29"/>
      <c r="AE105" s="29"/>
      <c r="AF105" s="29"/>
      <c r="AG105" s="29"/>
      <c r="AH105" s="29"/>
      <c r="AI105" s="29"/>
      <c r="AJ105" s="29"/>
      <c r="AK105" s="29"/>
      <c r="AL105" s="29"/>
      <c r="AM105" s="29"/>
      <c r="AN105" s="29"/>
      <c r="AO105" s="29"/>
    </row>
    <row r="106" spans="25:41" x14ac:dyDescent="0.15">
      <c r="Y106" s="29"/>
      <c r="Z106" s="29"/>
      <c r="AA106" s="29"/>
      <c r="AB106" s="29"/>
      <c r="AC106" s="29"/>
      <c r="AD106" s="29"/>
      <c r="AE106" s="29"/>
      <c r="AF106" s="29"/>
      <c r="AG106" s="29"/>
      <c r="AH106" s="29"/>
      <c r="AI106" s="29"/>
      <c r="AJ106" s="29"/>
      <c r="AK106" s="29"/>
      <c r="AL106" s="29"/>
      <c r="AM106" s="29"/>
      <c r="AN106" s="29"/>
      <c r="AO106" s="29"/>
    </row>
    <row r="107" spans="25:41" x14ac:dyDescent="0.15">
      <c r="Y107" s="29"/>
      <c r="Z107" s="29"/>
      <c r="AA107" s="29"/>
      <c r="AB107" s="29"/>
      <c r="AC107" s="29"/>
      <c r="AD107" s="29"/>
      <c r="AE107" s="29"/>
      <c r="AF107" s="29"/>
      <c r="AG107" s="29"/>
      <c r="AH107" s="29"/>
      <c r="AI107" s="29"/>
      <c r="AJ107" s="29"/>
      <c r="AK107" s="29"/>
      <c r="AL107" s="29"/>
      <c r="AM107" s="29"/>
      <c r="AN107" s="29"/>
      <c r="AO107" s="29"/>
    </row>
    <row r="108" spans="25:41" x14ac:dyDescent="0.15">
      <c r="Y108" s="29"/>
      <c r="Z108" s="29"/>
      <c r="AA108" s="29"/>
      <c r="AB108" s="29"/>
      <c r="AC108" s="29"/>
      <c r="AD108" s="29"/>
      <c r="AE108" s="29"/>
      <c r="AF108" s="29"/>
      <c r="AG108" s="29"/>
      <c r="AH108" s="29"/>
      <c r="AI108" s="29"/>
      <c r="AJ108" s="29"/>
      <c r="AK108" s="29"/>
      <c r="AL108" s="29"/>
      <c r="AM108" s="29"/>
      <c r="AN108" s="29"/>
      <c r="AO108" s="29"/>
    </row>
    <row r="109" spans="25:41" x14ac:dyDescent="0.15">
      <c r="Y109" s="29"/>
      <c r="Z109" s="29"/>
      <c r="AA109" s="29"/>
      <c r="AB109" s="29"/>
      <c r="AC109" s="29"/>
      <c r="AD109" s="29"/>
      <c r="AE109" s="29"/>
      <c r="AF109" s="29"/>
      <c r="AG109" s="29"/>
      <c r="AH109" s="29"/>
      <c r="AI109" s="29"/>
      <c r="AJ109" s="29"/>
      <c r="AK109" s="29"/>
      <c r="AL109" s="29"/>
      <c r="AM109" s="29"/>
      <c r="AN109" s="29"/>
      <c r="AO109" s="29"/>
    </row>
    <row r="110" spans="25:41" x14ac:dyDescent="0.15">
      <c r="Y110" s="29"/>
      <c r="Z110" s="29"/>
      <c r="AA110" s="29"/>
      <c r="AB110" s="29"/>
      <c r="AC110" s="29"/>
      <c r="AD110" s="29"/>
      <c r="AE110" s="29"/>
      <c r="AF110" s="29"/>
      <c r="AG110" s="29"/>
      <c r="AH110" s="29"/>
      <c r="AI110" s="29"/>
      <c r="AJ110" s="29"/>
      <c r="AK110" s="29"/>
      <c r="AL110" s="29"/>
      <c r="AM110" s="29"/>
      <c r="AN110" s="29"/>
      <c r="AO110" s="29"/>
    </row>
    <row r="111" spans="25:41" x14ac:dyDescent="0.15">
      <c r="Y111" s="29"/>
      <c r="Z111" s="29"/>
      <c r="AA111" s="29"/>
      <c r="AB111" s="29"/>
      <c r="AC111" s="29"/>
      <c r="AD111" s="29"/>
      <c r="AE111" s="29"/>
      <c r="AF111" s="29"/>
      <c r="AG111" s="29"/>
      <c r="AH111" s="29"/>
      <c r="AI111" s="29"/>
      <c r="AJ111" s="29"/>
      <c r="AK111" s="29"/>
      <c r="AL111" s="29"/>
      <c r="AM111" s="29"/>
      <c r="AN111" s="29"/>
      <c r="AO111" s="29"/>
    </row>
    <row r="112" spans="25:41" x14ac:dyDescent="0.15">
      <c r="Y112" s="29"/>
      <c r="Z112" s="29"/>
      <c r="AA112" s="29"/>
      <c r="AB112" s="29"/>
      <c r="AC112" s="29"/>
      <c r="AD112" s="29"/>
      <c r="AE112" s="29"/>
      <c r="AF112" s="29"/>
      <c r="AG112" s="29"/>
      <c r="AH112" s="29"/>
      <c r="AI112" s="29"/>
      <c r="AJ112" s="29"/>
      <c r="AK112" s="29"/>
      <c r="AL112" s="29"/>
      <c r="AM112" s="29"/>
      <c r="AN112" s="29"/>
      <c r="AO112" s="29"/>
    </row>
    <row r="113" spans="25:41" x14ac:dyDescent="0.15">
      <c r="Y113" s="29"/>
      <c r="Z113" s="29"/>
      <c r="AA113" s="29"/>
      <c r="AB113" s="29"/>
      <c r="AC113" s="29"/>
      <c r="AD113" s="29"/>
      <c r="AE113" s="29"/>
      <c r="AF113" s="29"/>
      <c r="AG113" s="29"/>
      <c r="AH113" s="29"/>
      <c r="AI113" s="29"/>
      <c r="AJ113" s="29"/>
      <c r="AK113" s="29"/>
      <c r="AL113" s="29"/>
      <c r="AM113" s="29"/>
      <c r="AN113" s="29"/>
      <c r="AO113" s="29"/>
    </row>
    <row r="114" spans="25:41" x14ac:dyDescent="0.15">
      <c r="Y114" s="29"/>
      <c r="Z114" s="29"/>
      <c r="AA114" s="29"/>
      <c r="AB114" s="29"/>
      <c r="AC114" s="29"/>
      <c r="AD114" s="29"/>
      <c r="AE114" s="29"/>
      <c r="AF114" s="29"/>
      <c r="AG114" s="29"/>
      <c r="AH114" s="29"/>
      <c r="AI114" s="29"/>
      <c r="AJ114" s="29"/>
      <c r="AK114" s="29"/>
      <c r="AL114" s="29"/>
      <c r="AM114" s="29"/>
      <c r="AN114" s="29"/>
      <c r="AO114" s="29"/>
    </row>
    <row r="115" spans="25:41" x14ac:dyDescent="0.15">
      <c r="Y115" s="29"/>
      <c r="Z115" s="29"/>
      <c r="AA115" s="29"/>
      <c r="AB115" s="29"/>
      <c r="AC115" s="29"/>
      <c r="AD115" s="29"/>
      <c r="AE115" s="29"/>
      <c r="AF115" s="29"/>
      <c r="AG115" s="29"/>
      <c r="AH115" s="29"/>
      <c r="AI115" s="29"/>
      <c r="AJ115" s="29"/>
      <c r="AK115" s="29"/>
      <c r="AL115" s="29"/>
      <c r="AM115" s="29"/>
      <c r="AN115" s="29"/>
      <c r="AO115" s="29"/>
    </row>
    <row r="116" spans="25:41" x14ac:dyDescent="0.15">
      <c r="Y116" s="29"/>
      <c r="Z116" s="29"/>
      <c r="AA116" s="29"/>
      <c r="AB116" s="29"/>
      <c r="AC116" s="29"/>
      <c r="AD116" s="29"/>
      <c r="AE116" s="29"/>
      <c r="AF116" s="29"/>
      <c r="AG116" s="29"/>
      <c r="AH116" s="29"/>
      <c r="AI116" s="29"/>
      <c r="AJ116" s="29"/>
      <c r="AK116" s="29"/>
      <c r="AL116" s="29"/>
      <c r="AM116" s="29"/>
      <c r="AN116" s="29"/>
      <c r="AO116" s="29"/>
    </row>
    <row r="117" spans="25:41" x14ac:dyDescent="0.15">
      <c r="Y117" s="29"/>
      <c r="Z117" s="29"/>
      <c r="AA117" s="29"/>
      <c r="AB117" s="29"/>
      <c r="AC117" s="29"/>
      <c r="AD117" s="29"/>
      <c r="AE117" s="29"/>
      <c r="AF117" s="29"/>
      <c r="AG117" s="29"/>
      <c r="AH117" s="29"/>
      <c r="AI117" s="29"/>
      <c r="AJ117" s="29"/>
      <c r="AK117" s="29"/>
      <c r="AL117" s="29"/>
      <c r="AM117" s="29"/>
      <c r="AN117" s="29"/>
      <c r="AO117" s="29"/>
    </row>
    <row r="118" spans="25:41" x14ac:dyDescent="0.15">
      <c r="Y118" s="29"/>
      <c r="Z118" s="29"/>
      <c r="AA118" s="29"/>
      <c r="AB118" s="29"/>
      <c r="AC118" s="29"/>
      <c r="AD118" s="29"/>
      <c r="AE118" s="29"/>
      <c r="AF118" s="29"/>
      <c r="AG118" s="29"/>
      <c r="AH118" s="29"/>
      <c r="AI118" s="29"/>
      <c r="AJ118" s="29"/>
      <c r="AK118" s="29"/>
      <c r="AL118" s="29"/>
      <c r="AM118" s="29"/>
      <c r="AN118" s="29"/>
      <c r="AO118" s="29"/>
    </row>
    <row r="119" spans="25:41" x14ac:dyDescent="0.15">
      <c r="Y119" s="29"/>
      <c r="Z119" s="29"/>
      <c r="AA119" s="29"/>
      <c r="AB119" s="29"/>
      <c r="AC119" s="29"/>
      <c r="AD119" s="29"/>
      <c r="AE119" s="29"/>
      <c r="AF119" s="29"/>
      <c r="AG119" s="29"/>
      <c r="AH119" s="29"/>
      <c r="AI119" s="29"/>
      <c r="AJ119" s="29"/>
      <c r="AK119" s="29"/>
      <c r="AL119" s="29"/>
      <c r="AM119" s="29"/>
      <c r="AN119" s="29"/>
      <c r="AO119" s="29"/>
    </row>
    <row r="120" spans="25:41" x14ac:dyDescent="0.15">
      <c r="Y120" s="29"/>
      <c r="Z120" s="29"/>
      <c r="AA120" s="29"/>
      <c r="AB120" s="29"/>
      <c r="AC120" s="29"/>
      <c r="AD120" s="29"/>
      <c r="AE120" s="29"/>
      <c r="AF120" s="29"/>
      <c r="AG120" s="29"/>
      <c r="AH120" s="29"/>
      <c r="AI120" s="29"/>
      <c r="AJ120" s="29"/>
      <c r="AK120" s="29"/>
      <c r="AL120" s="29"/>
      <c r="AM120" s="29"/>
      <c r="AN120" s="29"/>
      <c r="AO120" s="29"/>
    </row>
    <row r="121" spans="25:41" x14ac:dyDescent="0.15">
      <c r="Y121" s="29"/>
      <c r="Z121" s="29"/>
      <c r="AA121" s="29"/>
      <c r="AB121" s="29"/>
      <c r="AC121" s="29"/>
      <c r="AD121" s="29"/>
      <c r="AE121" s="29"/>
      <c r="AF121" s="29"/>
      <c r="AG121" s="29"/>
      <c r="AH121" s="29"/>
      <c r="AI121" s="29"/>
      <c r="AJ121" s="29"/>
      <c r="AK121" s="29"/>
      <c r="AL121" s="29"/>
      <c r="AM121" s="29"/>
      <c r="AN121" s="29"/>
      <c r="AO121" s="29"/>
    </row>
    <row r="122" spans="25:41" x14ac:dyDescent="0.15">
      <c r="Y122" s="29"/>
      <c r="Z122" s="29"/>
      <c r="AA122" s="29"/>
      <c r="AB122" s="29"/>
      <c r="AC122" s="29"/>
      <c r="AD122" s="29"/>
      <c r="AE122" s="29"/>
      <c r="AF122" s="29"/>
      <c r="AG122" s="29"/>
      <c r="AH122" s="29"/>
      <c r="AI122" s="29"/>
      <c r="AJ122" s="29"/>
      <c r="AK122" s="29"/>
      <c r="AL122" s="29"/>
      <c r="AM122" s="29"/>
      <c r="AN122" s="29"/>
      <c r="AO122" s="29"/>
    </row>
    <row r="123" spans="25:41" x14ac:dyDescent="0.15">
      <c r="Y123" s="29"/>
      <c r="Z123" s="29"/>
      <c r="AA123" s="29"/>
      <c r="AB123" s="29"/>
      <c r="AC123" s="29"/>
      <c r="AD123" s="29"/>
      <c r="AE123" s="29"/>
      <c r="AF123" s="29"/>
      <c r="AG123" s="29"/>
      <c r="AH123" s="29"/>
      <c r="AI123" s="29"/>
      <c r="AJ123" s="29"/>
      <c r="AK123" s="29"/>
      <c r="AL123" s="29"/>
      <c r="AM123" s="29"/>
      <c r="AN123" s="29"/>
      <c r="AO123" s="29"/>
    </row>
    <row r="124" spans="25:41" x14ac:dyDescent="0.15">
      <c r="Y124" s="29"/>
      <c r="Z124" s="29"/>
      <c r="AA124" s="29"/>
      <c r="AB124" s="29"/>
      <c r="AC124" s="29"/>
      <c r="AD124" s="29"/>
      <c r="AE124" s="29"/>
      <c r="AF124" s="29"/>
      <c r="AG124" s="29"/>
      <c r="AH124" s="29"/>
      <c r="AI124" s="29"/>
      <c r="AJ124" s="29"/>
      <c r="AK124" s="29"/>
      <c r="AL124" s="29"/>
      <c r="AM124" s="29"/>
      <c r="AN124" s="29"/>
      <c r="AO124" s="29"/>
    </row>
    <row r="125" spans="25:41" x14ac:dyDescent="0.15">
      <c r="Y125" s="29"/>
      <c r="Z125" s="29"/>
      <c r="AA125" s="29"/>
      <c r="AB125" s="29"/>
      <c r="AC125" s="29"/>
      <c r="AD125" s="29"/>
      <c r="AE125" s="29"/>
      <c r="AF125" s="29"/>
      <c r="AG125" s="29"/>
      <c r="AH125" s="29"/>
      <c r="AI125" s="29"/>
      <c r="AJ125" s="29"/>
      <c r="AK125" s="29"/>
      <c r="AL125" s="29"/>
      <c r="AM125" s="29"/>
      <c r="AN125" s="29"/>
      <c r="AO125" s="29"/>
    </row>
    <row r="126" spans="25:41" x14ac:dyDescent="0.15">
      <c r="Y126" s="29"/>
      <c r="Z126" s="29"/>
      <c r="AA126" s="29"/>
      <c r="AB126" s="29"/>
      <c r="AC126" s="29"/>
      <c r="AD126" s="29"/>
      <c r="AE126" s="29"/>
      <c r="AF126" s="29"/>
      <c r="AG126" s="29"/>
      <c r="AH126" s="29"/>
      <c r="AI126" s="29"/>
      <c r="AJ126" s="29"/>
      <c r="AK126" s="29"/>
      <c r="AL126" s="29"/>
      <c r="AM126" s="29"/>
      <c r="AN126" s="29"/>
      <c r="AO126" s="29"/>
    </row>
    <row r="127" spans="25:41" x14ac:dyDescent="0.15">
      <c r="Y127" s="29"/>
      <c r="Z127" s="29"/>
      <c r="AA127" s="29"/>
      <c r="AB127" s="29"/>
      <c r="AC127" s="29"/>
      <c r="AD127" s="29"/>
      <c r="AE127" s="29"/>
      <c r="AF127" s="29"/>
      <c r="AG127" s="29"/>
      <c r="AH127" s="29"/>
      <c r="AI127" s="29"/>
      <c r="AJ127" s="29"/>
      <c r="AK127" s="29"/>
      <c r="AL127" s="29"/>
      <c r="AM127" s="29"/>
      <c r="AN127" s="29"/>
      <c r="AO127" s="29"/>
    </row>
    <row r="128" spans="25:41" x14ac:dyDescent="0.15">
      <c r="Y128" s="29"/>
      <c r="Z128" s="29"/>
      <c r="AA128" s="29"/>
      <c r="AB128" s="29"/>
      <c r="AC128" s="29"/>
      <c r="AD128" s="29"/>
      <c r="AE128" s="29"/>
      <c r="AF128" s="29"/>
      <c r="AG128" s="29"/>
      <c r="AH128" s="29"/>
      <c r="AI128" s="29"/>
      <c r="AJ128" s="29"/>
      <c r="AK128" s="29"/>
      <c r="AL128" s="29"/>
      <c r="AM128" s="29"/>
      <c r="AN128" s="29"/>
      <c r="AO128" s="29"/>
    </row>
    <row r="129" spans="25:41" x14ac:dyDescent="0.15">
      <c r="Y129" s="29"/>
      <c r="Z129" s="29"/>
      <c r="AA129" s="29"/>
      <c r="AB129" s="29"/>
      <c r="AC129" s="29"/>
      <c r="AD129" s="29"/>
      <c r="AE129" s="29"/>
      <c r="AF129" s="29"/>
      <c r="AG129" s="29"/>
      <c r="AH129" s="29"/>
      <c r="AI129" s="29"/>
      <c r="AJ129" s="29"/>
      <c r="AK129" s="29"/>
      <c r="AL129" s="29"/>
      <c r="AM129" s="29"/>
      <c r="AN129" s="29"/>
      <c r="AO129" s="29"/>
    </row>
    <row r="130" spans="25:41" x14ac:dyDescent="0.15">
      <c r="Y130" s="29"/>
      <c r="Z130" s="29"/>
      <c r="AA130" s="29"/>
      <c r="AB130" s="29"/>
      <c r="AC130" s="29"/>
      <c r="AD130" s="29"/>
      <c r="AE130" s="29"/>
      <c r="AF130" s="29"/>
      <c r="AG130" s="29"/>
      <c r="AH130" s="29"/>
      <c r="AI130" s="29"/>
      <c r="AJ130" s="29"/>
      <c r="AK130" s="29"/>
      <c r="AL130" s="29"/>
      <c r="AM130" s="29"/>
      <c r="AN130" s="29"/>
      <c r="AO130" s="29"/>
    </row>
    <row r="131" spans="25:41" x14ac:dyDescent="0.15">
      <c r="Y131" s="29"/>
      <c r="Z131" s="29"/>
      <c r="AA131" s="29"/>
      <c r="AB131" s="29"/>
      <c r="AC131" s="29"/>
      <c r="AD131" s="29"/>
      <c r="AE131" s="29"/>
      <c r="AF131" s="29"/>
      <c r="AG131" s="29"/>
      <c r="AH131" s="29"/>
      <c r="AI131" s="29"/>
      <c r="AJ131" s="29"/>
      <c r="AK131" s="29"/>
      <c r="AL131" s="29"/>
      <c r="AM131" s="29"/>
      <c r="AN131" s="29"/>
      <c r="AO131" s="29"/>
    </row>
    <row r="132" spans="25:41" x14ac:dyDescent="0.15">
      <c r="Y132" s="29"/>
      <c r="Z132" s="29"/>
      <c r="AA132" s="29"/>
      <c r="AB132" s="29"/>
      <c r="AC132" s="29"/>
      <c r="AD132" s="29"/>
      <c r="AE132" s="29"/>
      <c r="AF132" s="29"/>
      <c r="AG132" s="29"/>
      <c r="AH132" s="29"/>
      <c r="AI132" s="29"/>
      <c r="AJ132" s="29"/>
      <c r="AK132" s="29"/>
      <c r="AL132" s="29"/>
      <c r="AM132" s="29"/>
      <c r="AN132" s="29"/>
      <c r="AO132" s="29"/>
    </row>
    <row r="133" spans="25:41" x14ac:dyDescent="0.15">
      <c r="Y133" s="29"/>
      <c r="Z133" s="29"/>
      <c r="AA133" s="29"/>
      <c r="AB133" s="29"/>
      <c r="AC133" s="29"/>
      <c r="AD133" s="29"/>
      <c r="AE133" s="29"/>
      <c r="AF133" s="29"/>
      <c r="AG133" s="29"/>
      <c r="AH133" s="29"/>
      <c r="AI133" s="29"/>
      <c r="AJ133" s="29"/>
      <c r="AK133" s="29"/>
      <c r="AL133" s="29"/>
      <c r="AM133" s="29"/>
      <c r="AN133" s="29"/>
      <c r="AO133" s="29"/>
    </row>
    <row r="134" spans="25:41" x14ac:dyDescent="0.15">
      <c r="Y134" s="29"/>
      <c r="Z134" s="29"/>
      <c r="AA134" s="29"/>
      <c r="AB134" s="29"/>
      <c r="AC134" s="29"/>
      <c r="AD134" s="29"/>
      <c r="AE134" s="29"/>
      <c r="AF134" s="29"/>
      <c r="AG134" s="29"/>
      <c r="AH134" s="29"/>
      <c r="AI134" s="29"/>
      <c r="AJ134" s="29"/>
      <c r="AK134" s="29"/>
      <c r="AL134" s="29"/>
      <c r="AM134" s="29"/>
      <c r="AN134" s="29"/>
      <c r="AO134" s="29"/>
    </row>
    <row r="135" spans="25:41" x14ac:dyDescent="0.15">
      <c r="Y135" s="29"/>
      <c r="Z135" s="29"/>
      <c r="AA135" s="29"/>
      <c r="AB135" s="29"/>
      <c r="AC135" s="29"/>
      <c r="AD135" s="29"/>
      <c r="AE135" s="29"/>
      <c r="AF135" s="29"/>
      <c r="AG135" s="29"/>
      <c r="AH135" s="29"/>
      <c r="AI135" s="29"/>
      <c r="AJ135" s="29"/>
      <c r="AK135" s="29"/>
      <c r="AL135" s="29"/>
      <c r="AM135" s="29"/>
      <c r="AN135" s="29"/>
      <c r="AO135" s="29"/>
    </row>
    <row r="136" spans="25:41" x14ac:dyDescent="0.15">
      <c r="Y136" s="29"/>
      <c r="Z136" s="29"/>
      <c r="AA136" s="29"/>
      <c r="AB136" s="29"/>
      <c r="AC136" s="29"/>
      <c r="AD136" s="29"/>
      <c r="AE136" s="29"/>
      <c r="AF136" s="29"/>
      <c r="AG136" s="29"/>
      <c r="AH136" s="29"/>
      <c r="AI136" s="29"/>
      <c r="AJ136" s="29"/>
      <c r="AK136" s="29"/>
      <c r="AL136" s="29"/>
      <c r="AM136" s="29"/>
      <c r="AN136" s="29"/>
      <c r="AO136" s="29"/>
    </row>
    <row r="137" spans="25:41" x14ac:dyDescent="0.15">
      <c r="Y137" s="29"/>
      <c r="Z137" s="29"/>
      <c r="AA137" s="29"/>
      <c r="AB137" s="29"/>
      <c r="AC137" s="29"/>
      <c r="AD137" s="29"/>
      <c r="AE137" s="29"/>
      <c r="AF137" s="29"/>
      <c r="AG137" s="29"/>
      <c r="AH137" s="29"/>
      <c r="AI137" s="29"/>
      <c r="AJ137" s="29"/>
      <c r="AK137" s="29"/>
      <c r="AL137" s="29"/>
      <c r="AM137" s="29"/>
      <c r="AN137" s="29"/>
      <c r="AO137" s="29"/>
    </row>
    <row r="138" spans="25:41" x14ac:dyDescent="0.15">
      <c r="Y138" s="29"/>
      <c r="Z138" s="29"/>
      <c r="AA138" s="29"/>
      <c r="AB138" s="29"/>
      <c r="AC138" s="29"/>
      <c r="AD138" s="29"/>
      <c r="AE138" s="29"/>
      <c r="AF138" s="29"/>
      <c r="AG138" s="29"/>
      <c r="AH138" s="29"/>
      <c r="AI138" s="29"/>
      <c r="AJ138" s="29"/>
      <c r="AK138" s="29"/>
      <c r="AL138" s="29"/>
      <c r="AM138" s="29"/>
      <c r="AN138" s="29"/>
      <c r="AO138" s="29"/>
    </row>
    <row r="139" spans="25:41" x14ac:dyDescent="0.15">
      <c r="Y139" s="29"/>
      <c r="Z139" s="29"/>
      <c r="AA139" s="29"/>
      <c r="AB139" s="29"/>
      <c r="AC139" s="29"/>
      <c r="AD139" s="29"/>
      <c r="AE139" s="29"/>
      <c r="AF139" s="29"/>
      <c r="AG139" s="29"/>
      <c r="AH139" s="29"/>
      <c r="AI139" s="29"/>
      <c r="AJ139" s="29"/>
      <c r="AK139" s="29"/>
      <c r="AL139" s="29"/>
      <c r="AM139" s="29"/>
      <c r="AN139" s="29"/>
      <c r="AO139" s="29"/>
    </row>
    <row r="140" spans="25:41" x14ac:dyDescent="0.15">
      <c r="Y140" s="29"/>
      <c r="Z140" s="29"/>
      <c r="AA140" s="29"/>
      <c r="AB140" s="29"/>
      <c r="AC140" s="29"/>
      <c r="AD140" s="29"/>
      <c r="AE140" s="29"/>
      <c r="AF140" s="29"/>
      <c r="AG140" s="29"/>
      <c r="AH140" s="29"/>
      <c r="AI140" s="29"/>
      <c r="AJ140" s="29"/>
      <c r="AK140" s="29"/>
      <c r="AL140" s="29"/>
      <c r="AM140" s="29"/>
      <c r="AN140" s="29"/>
      <c r="AO140" s="29"/>
    </row>
    <row r="141" spans="25:41" x14ac:dyDescent="0.15">
      <c r="Y141" s="29"/>
      <c r="Z141" s="29"/>
      <c r="AA141" s="29"/>
      <c r="AB141" s="29"/>
      <c r="AC141" s="29"/>
      <c r="AD141" s="29"/>
      <c r="AE141" s="29"/>
      <c r="AF141" s="29"/>
      <c r="AG141" s="29"/>
      <c r="AH141" s="29"/>
      <c r="AI141" s="29"/>
      <c r="AJ141" s="29"/>
      <c r="AK141" s="29"/>
      <c r="AL141" s="29"/>
      <c r="AM141" s="29"/>
      <c r="AN141" s="29"/>
      <c r="AO141" s="29"/>
    </row>
    <row r="142" spans="25:41" x14ac:dyDescent="0.15">
      <c r="Y142" s="29"/>
      <c r="Z142" s="29"/>
      <c r="AA142" s="29"/>
      <c r="AB142" s="29"/>
      <c r="AC142" s="29"/>
      <c r="AD142" s="29"/>
      <c r="AE142" s="29"/>
      <c r="AF142" s="29"/>
      <c r="AG142" s="29"/>
      <c r="AH142" s="29"/>
      <c r="AI142" s="29"/>
      <c r="AJ142" s="29"/>
      <c r="AK142" s="29"/>
      <c r="AL142" s="29"/>
      <c r="AM142" s="29"/>
      <c r="AN142" s="29"/>
      <c r="AO142" s="29"/>
    </row>
    <row r="143" spans="25:41" x14ac:dyDescent="0.15">
      <c r="Y143" s="29"/>
      <c r="Z143" s="29"/>
      <c r="AA143" s="29"/>
      <c r="AB143" s="29"/>
      <c r="AC143" s="29"/>
      <c r="AD143" s="29"/>
      <c r="AE143" s="29"/>
      <c r="AF143" s="29"/>
      <c r="AG143" s="29"/>
      <c r="AH143" s="29"/>
      <c r="AI143" s="29"/>
      <c r="AJ143" s="29"/>
      <c r="AK143" s="29"/>
      <c r="AL143" s="29"/>
      <c r="AM143" s="29"/>
      <c r="AN143" s="29"/>
      <c r="AO143" s="29"/>
    </row>
    <row r="144" spans="25:41" x14ac:dyDescent="0.15">
      <c r="Y144" s="29"/>
      <c r="Z144" s="29"/>
      <c r="AA144" s="29"/>
      <c r="AB144" s="29"/>
      <c r="AC144" s="29"/>
      <c r="AD144" s="29"/>
      <c r="AE144" s="29"/>
      <c r="AF144" s="29"/>
      <c r="AG144" s="29"/>
      <c r="AH144" s="29"/>
      <c r="AI144" s="29"/>
      <c r="AJ144" s="29"/>
      <c r="AK144" s="29"/>
      <c r="AL144" s="29"/>
      <c r="AM144" s="29"/>
      <c r="AN144" s="29"/>
      <c r="AO144" s="29"/>
    </row>
    <row r="145" spans="25:41" x14ac:dyDescent="0.15">
      <c r="Y145" s="29"/>
      <c r="Z145" s="29"/>
      <c r="AA145" s="29"/>
      <c r="AB145" s="29"/>
      <c r="AC145" s="29"/>
      <c r="AD145" s="29"/>
      <c r="AE145" s="29"/>
      <c r="AF145" s="29"/>
      <c r="AG145" s="29"/>
      <c r="AH145" s="29"/>
      <c r="AI145" s="29"/>
      <c r="AJ145" s="29"/>
      <c r="AK145" s="29"/>
      <c r="AL145" s="29"/>
      <c r="AM145" s="29"/>
      <c r="AN145" s="29"/>
      <c r="AO145" s="29"/>
    </row>
    <row r="146" spans="25:41" x14ac:dyDescent="0.15">
      <c r="Y146" s="29"/>
      <c r="Z146" s="29"/>
      <c r="AA146" s="29"/>
      <c r="AB146" s="29"/>
      <c r="AC146" s="29"/>
      <c r="AD146" s="29"/>
      <c r="AE146" s="29"/>
      <c r="AF146" s="29"/>
      <c r="AG146" s="29"/>
      <c r="AH146" s="29"/>
      <c r="AI146" s="29"/>
      <c r="AJ146" s="29"/>
      <c r="AK146" s="29"/>
      <c r="AL146" s="29"/>
      <c r="AM146" s="29"/>
      <c r="AN146" s="29"/>
      <c r="AO146" s="29"/>
    </row>
    <row r="147" spans="25:41" x14ac:dyDescent="0.15">
      <c r="Y147" s="29"/>
      <c r="Z147" s="29"/>
      <c r="AA147" s="29"/>
      <c r="AB147" s="29"/>
      <c r="AC147" s="29"/>
      <c r="AD147" s="29"/>
      <c r="AE147" s="29"/>
      <c r="AF147" s="29"/>
      <c r="AG147" s="29"/>
      <c r="AH147" s="29"/>
      <c r="AI147" s="29"/>
      <c r="AJ147" s="29"/>
      <c r="AK147" s="29"/>
      <c r="AL147" s="29"/>
      <c r="AM147" s="29"/>
      <c r="AN147" s="29"/>
      <c r="AO147" s="29"/>
    </row>
    <row r="148" spans="25:41" x14ac:dyDescent="0.15">
      <c r="Y148" s="29"/>
      <c r="Z148" s="29"/>
      <c r="AA148" s="29"/>
      <c r="AB148" s="29"/>
      <c r="AC148" s="29"/>
      <c r="AD148" s="29"/>
      <c r="AE148" s="29"/>
      <c r="AF148" s="29"/>
      <c r="AG148" s="29"/>
      <c r="AH148" s="29"/>
      <c r="AI148" s="29"/>
      <c r="AJ148" s="29"/>
      <c r="AK148" s="29"/>
      <c r="AL148" s="29"/>
      <c r="AM148" s="29"/>
      <c r="AN148" s="29"/>
      <c r="AO148" s="29"/>
    </row>
    <row r="149" spans="25:41" x14ac:dyDescent="0.15">
      <c r="Y149" s="29"/>
      <c r="Z149" s="29"/>
      <c r="AA149" s="29"/>
      <c r="AB149" s="29"/>
      <c r="AC149" s="29"/>
      <c r="AD149" s="29"/>
      <c r="AE149" s="29"/>
      <c r="AF149" s="29"/>
      <c r="AG149" s="29"/>
      <c r="AH149" s="29"/>
      <c r="AI149" s="29"/>
      <c r="AJ149" s="29"/>
      <c r="AK149" s="29"/>
      <c r="AL149" s="29"/>
      <c r="AM149" s="29"/>
      <c r="AN149" s="29"/>
      <c r="AO149" s="29"/>
    </row>
    <row r="150" spans="25:41" x14ac:dyDescent="0.15">
      <c r="Y150" s="29"/>
      <c r="Z150" s="29"/>
      <c r="AA150" s="29"/>
      <c r="AB150" s="29"/>
      <c r="AC150" s="29"/>
      <c r="AD150" s="29"/>
      <c r="AE150" s="29"/>
      <c r="AF150" s="29"/>
      <c r="AG150" s="29"/>
      <c r="AH150" s="29"/>
      <c r="AI150" s="29"/>
      <c r="AJ150" s="29"/>
      <c r="AK150" s="29"/>
      <c r="AL150" s="29"/>
      <c r="AM150" s="29"/>
      <c r="AN150" s="29"/>
      <c r="AO150" s="29"/>
    </row>
    <row r="151" spans="25:41" x14ac:dyDescent="0.15">
      <c r="Y151" s="29"/>
      <c r="Z151" s="29"/>
      <c r="AA151" s="29"/>
      <c r="AB151" s="29"/>
      <c r="AC151" s="29"/>
      <c r="AD151" s="29"/>
      <c r="AE151" s="29"/>
      <c r="AF151" s="29"/>
      <c r="AG151" s="29"/>
      <c r="AH151" s="29"/>
      <c r="AI151" s="29"/>
      <c r="AJ151" s="29"/>
      <c r="AK151" s="29"/>
      <c r="AL151" s="29"/>
      <c r="AM151" s="29"/>
      <c r="AN151" s="29"/>
      <c r="AO151" s="29"/>
    </row>
    <row r="152" spans="25:41" x14ac:dyDescent="0.15">
      <c r="Y152" s="29"/>
      <c r="Z152" s="29"/>
      <c r="AA152" s="29"/>
      <c r="AB152" s="29"/>
      <c r="AC152" s="29"/>
      <c r="AD152" s="29"/>
      <c r="AE152" s="29"/>
      <c r="AF152" s="29"/>
      <c r="AG152" s="29"/>
      <c r="AH152" s="29"/>
      <c r="AI152" s="29"/>
      <c r="AJ152" s="29"/>
      <c r="AK152" s="29"/>
      <c r="AL152" s="29"/>
      <c r="AM152" s="29"/>
      <c r="AN152" s="29"/>
      <c r="AO152" s="29"/>
    </row>
    <row r="153" spans="25:41" x14ac:dyDescent="0.15">
      <c r="Y153" s="29"/>
      <c r="Z153" s="29"/>
      <c r="AA153" s="29"/>
      <c r="AB153" s="29"/>
      <c r="AC153" s="29"/>
      <c r="AD153" s="29"/>
      <c r="AE153" s="29"/>
      <c r="AF153" s="29"/>
      <c r="AG153" s="29"/>
      <c r="AH153" s="29"/>
      <c r="AI153" s="29"/>
      <c r="AJ153" s="29"/>
      <c r="AK153" s="29"/>
      <c r="AL153" s="29"/>
      <c r="AM153" s="29"/>
      <c r="AN153" s="29"/>
      <c r="AO153" s="29"/>
    </row>
    <row r="154" spans="25:41" x14ac:dyDescent="0.15">
      <c r="Y154" s="29"/>
      <c r="Z154" s="29"/>
      <c r="AA154" s="29"/>
      <c r="AB154" s="29"/>
      <c r="AC154" s="29"/>
      <c r="AD154" s="29"/>
      <c r="AE154" s="29"/>
      <c r="AF154" s="29"/>
      <c r="AG154" s="29"/>
      <c r="AH154" s="29"/>
      <c r="AI154" s="29"/>
      <c r="AJ154" s="29"/>
      <c r="AK154" s="29"/>
      <c r="AL154" s="29"/>
      <c r="AM154" s="29"/>
      <c r="AN154" s="29"/>
      <c r="AO154" s="29"/>
    </row>
    <row r="155" spans="25:41" x14ac:dyDescent="0.15">
      <c r="Y155" s="29"/>
      <c r="Z155" s="29"/>
      <c r="AA155" s="29"/>
      <c r="AB155" s="29"/>
      <c r="AC155" s="29"/>
      <c r="AD155" s="29"/>
      <c r="AE155" s="29"/>
      <c r="AF155" s="29"/>
      <c r="AG155" s="29"/>
      <c r="AH155" s="29"/>
      <c r="AI155" s="29"/>
      <c r="AJ155" s="29"/>
      <c r="AK155" s="29"/>
      <c r="AL155" s="29"/>
      <c r="AM155" s="29"/>
      <c r="AN155" s="29"/>
      <c r="AO155" s="29"/>
    </row>
    <row r="156" spans="25:41" x14ac:dyDescent="0.15">
      <c r="Y156" s="29"/>
      <c r="Z156" s="29"/>
      <c r="AA156" s="29"/>
      <c r="AB156" s="29"/>
      <c r="AC156" s="29"/>
      <c r="AD156" s="29"/>
      <c r="AE156" s="29"/>
      <c r="AF156" s="29"/>
      <c r="AG156" s="29"/>
      <c r="AH156" s="29"/>
      <c r="AI156" s="29"/>
      <c r="AJ156" s="29"/>
      <c r="AK156" s="29"/>
      <c r="AL156" s="29"/>
      <c r="AM156" s="29"/>
      <c r="AN156" s="29"/>
      <c r="AO156" s="29"/>
    </row>
    <row r="157" spans="25:41" x14ac:dyDescent="0.15">
      <c r="Y157" s="29"/>
      <c r="Z157" s="29"/>
      <c r="AA157" s="29"/>
      <c r="AB157" s="29"/>
      <c r="AC157" s="29"/>
      <c r="AD157" s="29"/>
      <c r="AE157" s="29"/>
      <c r="AF157" s="29"/>
      <c r="AG157" s="29"/>
      <c r="AH157" s="29"/>
      <c r="AI157" s="29"/>
      <c r="AJ157" s="29"/>
      <c r="AK157" s="29"/>
      <c r="AL157" s="29"/>
      <c r="AM157" s="29"/>
      <c r="AN157" s="29"/>
      <c r="AO157" s="29"/>
    </row>
    <row r="158" spans="25:41" x14ac:dyDescent="0.15">
      <c r="Y158" s="29"/>
      <c r="Z158" s="29"/>
      <c r="AA158" s="29"/>
      <c r="AB158" s="29"/>
      <c r="AC158" s="29"/>
      <c r="AD158" s="29"/>
      <c r="AE158" s="29"/>
      <c r="AF158" s="29"/>
      <c r="AG158" s="29"/>
      <c r="AH158" s="29"/>
      <c r="AI158" s="29"/>
      <c r="AJ158" s="29"/>
      <c r="AK158" s="29"/>
      <c r="AL158" s="29"/>
      <c r="AM158" s="29"/>
      <c r="AN158" s="29"/>
      <c r="AO158" s="29"/>
    </row>
    <row r="159" spans="25:41" x14ac:dyDescent="0.15">
      <c r="Y159" s="29"/>
      <c r="Z159" s="29"/>
      <c r="AA159" s="29"/>
      <c r="AB159" s="29"/>
      <c r="AC159" s="29"/>
      <c r="AD159" s="29"/>
      <c r="AE159" s="29"/>
      <c r="AF159" s="29"/>
      <c r="AG159" s="29"/>
      <c r="AH159" s="29"/>
      <c r="AI159" s="29"/>
      <c r="AJ159" s="29"/>
      <c r="AK159" s="29"/>
      <c r="AL159" s="29"/>
      <c r="AM159" s="29"/>
      <c r="AN159" s="29"/>
      <c r="AO159" s="29"/>
    </row>
    <row r="160" spans="25:41" x14ac:dyDescent="0.15">
      <c r="Y160" s="29"/>
      <c r="Z160" s="29"/>
      <c r="AA160" s="29"/>
      <c r="AB160" s="29"/>
      <c r="AC160" s="29"/>
      <c r="AD160" s="29"/>
      <c r="AE160" s="29"/>
      <c r="AF160" s="29"/>
      <c r="AG160" s="29"/>
      <c r="AH160" s="29"/>
      <c r="AI160" s="29"/>
      <c r="AJ160" s="29"/>
      <c r="AK160" s="29"/>
      <c r="AL160" s="29"/>
      <c r="AM160" s="29"/>
      <c r="AN160" s="29"/>
      <c r="AO160" s="29"/>
    </row>
    <row r="161" spans="25:41" x14ac:dyDescent="0.15">
      <c r="Y161" s="29"/>
      <c r="Z161" s="29"/>
      <c r="AA161" s="29"/>
      <c r="AB161" s="29"/>
      <c r="AC161" s="29"/>
      <c r="AD161" s="29"/>
      <c r="AE161" s="29"/>
      <c r="AF161" s="29"/>
      <c r="AG161" s="29"/>
      <c r="AH161" s="29"/>
      <c r="AI161" s="29"/>
      <c r="AJ161" s="29"/>
      <c r="AK161" s="29"/>
      <c r="AL161" s="29"/>
      <c r="AM161" s="29"/>
      <c r="AN161" s="29"/>
      <c r="AO161" s="29"/>
    </row>
    <row r="162" spans="25:41" x14ac:dyDescent="0.15">
      <c r="Y162" s="29"/>
      <c r="Z162" s="29"/>
      <c r="AA162" s="29"/>
      <c r="AB162" s="29"/>
      <c r="AC162" s="29"/>
      <c r="AD162" s="29"/>
      <c r="AE162" s="29"/>
      <c r="AF162" s="29"/>
      <c r="AG162" s="29"/>
      <c r="AH162" s="29"/>
      <c r="AI162" s="29"/>
      <c r="AJ162" s="29"/>
      <c r="AK162" s="29"/>
      <c r="AL162" s="29"/>
      <c r="AM162" s="29"/>
      <c r="AN162" s="29"/>
      <c r="AO162" s="29"/>
    </row>
    <row r="163" spans="25:41" x14ac:dyDescent="0.15">
      <c r="Y163" s="29"/>
      <c r="Z163" s="29"/>
      <c r="AA163" s="29"/>
      <c r="AB163" s="29"/>
      <c r="AC163" s="29"/>
      <c r="AD163" s="29"/>
      <c r="AE163" s="29"/>
      <c r="AF163" s="29"/>
      <c r="AG163" s="29"/>
      <c r="AH163" s="29"/>
      <c r="AI163" s="29"/>
      <c r="AJ163" s="29"/>
      <c r="AK163" s="29"/>
      <c r="AL163" s="29"/>
      <c r="AM163" s="29"/>
      <c r="AN163" s="29"/>
      <c r="AO163" s="29"/>
    </row>
    <row r="164" spans="25:41" x14ac:dyDescent="0.15">
      <c r="Y164" s="29"/>
      <c r="Z164" s="29"/>
      <c r="AA164" s="29"/>
      <c r="AB164" s="29"/>
      <c r="AC164" s="29"/>
      <c r="AD164" s="29"/>
      <c r="AE164" s="29"/>
      <c r="AF164" s="29"/>
      <c r="AG164" s="29"/>
      <c r="AH164" s="29"/>
      <c r="AI164" s="29"/>
      <c r="AJ164" s="29"/>
      <c r="AK164" s="29"/>
      <c r="AL164" s="29"/>
      <c r="AM164" s="29"/>
      <c r="AN164" s="29"/>
      <c r="AO164" s="29"/>
    </row>
    <row r="165" spans="25:41" x14ac:dyDescent="0.15">
      <c r="Y165" s="29"/>
      <c r="Z165" s="29"/>
      <c r="AA165" s="29"/>
      <c r="AB165" s="29"/>
      <c r="AC165" s="29"/>
      <c r="AD165" s="29"/>
      <c r="AE165" s="29"/>
      <c r="AF165" s="29"/>
      <c r="AG165" s="29"/>
      <c r="AH165" s="29"/>
      <c r="AI165" s="29"/>
      <c r="AJ165" s="29"/>
      <c r="AK165" s="29"/>
      <c r="AL165" s="29"/>
      <c r="AM165" s="29"/>
      <c r="AN165" s="29"/>
      <c r="AO165" s="29"/>
    </row>
    <row r="166" spans="25:41" x14ac:dyDescent="0.15">
      <c r="Y166" s="29"/>
      <c r="Z166" s="29"/>
      <c r="AA166" s="29"/>
      <c r="AB166" s="29"/>
      <c r="AC166" s="29"/>
      <c r="AD166" s="29"/>
      <c r="AE166" s="29"/>
      <c r="AF166" s="29"/>
      <c r="AG166" s="29"/>
      <c r="AH166" s="29"/>
      <c r="AI166" s="29"/>
      <c r="AJ166" s="29"/>
      <c r="AK166" s="29"/>
      <c r="AL166" s="29"/>
      <c r="AM166" s="29"/>
      <c r="AN166" s="29"/>
      <c r="AO166" s="29"/>
    </row>
    <row r="167" spans="25:41" x14ac:dyDescent="0.15">
      <c r="Y167" s="29"/>
      <c r="Z167" s="29"/>
      <c r="AA167" s="29"/>
      <c r="AB167" s="29"/>
      <c r="AC167" s="29"/>
      <c r="AD167" s="29"/>
      <c r="AE167" s="29"/>
      <c r="AF167" s="29"/>
      <c r="AG167" s="29"/>
      <c r="AH167" s="29"/>
      <c r="AI167" s="29"/>
      <c r="AJ167" s="29"/>
      <c r="AK167" s="29"/>
      <c r="AL167" s="29"/>
      <c r="AM167" s="29"/>
      <c r="AN167" s="29"/>
      <c r="AO167" s="29"/>
    </row>
    <row r="168" spans="25:41" x14ac:dyDescent="0.15">
      <c r="Y168" s="29"/>
      <c r="Z168" s="29"/>
      <c r="AA168" s="29"/>
      <c r="AB168" s="29"/>
      <c r="AC168" s="29"/>
      <c r="AD168" s="29"/>
      <c r="AE168" s="29"/>
      <c r="AF168" s="29"/>
      <c r="AG168" s="29"/>
      <c r="AH168" s="29"/>
      <c r="AI168" s="29"/>
      <c r="AJ168" s="29"/>
      <c r="AK168" s="29"/>
      <c r="AL168" s="29"/>
      <c r="AM168" s="29"/>
      <c r="AN168" s="29"/>
      <c r="AO168" s="29"/>
    </row>
    <row r="169" spans="25:41" x14ac:dyDescent="0.15">
      <c r="Y169" s="29"/>
      <c r="Z169" s="29"/>
      <c r="AA169" s="29"/>
      <c r="AB169" s="29"/>
      <c r="AC169" s="29"/>
      <c r="AD169" s="29"/>
      <c r="AE169" s="29"/>
      <c r="AF169" s="29"/>
      <c r="AG169" s="29"/>
      <c r="AH169" s="29"/>
      <c r="AI169" s="29"/>
      <c r="AJ169" s="29"/>
      <c r="AK169" s="29"/>
      <c r="AL169" s="29"/>
      <c r="AM169" s="29"/>
      <c r="AN169" s="29"/>
      <c r="AO169" s="29"/>
    </row>
    <row r="170" spans="25:41" x14ac:dyDescent="0.15">
      <c r="Y170" s="29"/>
      <c r="Z170" s="29"/>
      <c r="AA170" s="29"/>
      <c r="AB170" s="29"/>
      <c r="AC170" s="29"/>
      <c r="AD170" s="29"/>
      <c r="AE170" s="29"/>
      <c r="AF170" s="29"/>
      <c r="AG170" s="29"/>
      <c r="AH170" s="29"/>
      <c r="AI170" s="29"/>
      <c r="AJ170" s="29"/>
      <c r="AK170" s="29"/>
      <c r="AL170" s="29"/>
      <c r="AM170" s="29"/>
      <c r="AN170" s="29"/>
      <c r="AO170" s="29"/>
    </row>
    <row r="171" spans="25:41" x14ac:dyDescent="0.15">
      <c r="Y171" s="29"/>
      <c r="Z171" s="29"/>
      <c r="AA171" s="29"/>
      <c r="AB171" s="29"/>
      <c r="AC171" s="29"/>
      <c r="AD171" s="29"/>
      <c r="AE171" s="29"/>
      <c r="AF171" s="29"/>
      <c r="AG171" s="29"/>
      <c r="AH171" s="29"/>
      <c r="AI171" s="29"/>
      <c r="AJ171" s="29"/>
      <c r="AK171" s="29"/>
      <c r="AL171" s="29"/>
      <c r="AM171" s="29"/>
      <c r="AN171" s="29"/>
      <c r="AO171" s="29"/>
    </row>
    <row r="172" spans="25:41" x14ac:dyDescent="0.15">
      <c r="Y172" s="29"/>
      <c r="Z172" s="29"/>
      <c r="AA172" s="29"/>
      <c r="AB172" s="29"/>
      <c r="AC172" s="29"/>
      <c r="AD172" s="29"/>
      <c r="AE172" s="29"/>
      <c r="AF172" s="29"/>
      <c r="AG172" s="29"/>
      <c r="AH172" s="29"/>
      <c r="AI172" s="29"/>
      <c r="AJ172" s="29"/>
      <c r="AK172" s="29"/>
      <c r="AL172" s="29"/>
      <c r="AM172" s="29"/>
      <c r="AN172" s="29"/>
      <c r="AO172" s="29"/>
    </row>
    <row r="173" spans="25:41" x14ac:dyDescent="0.15">
      <c r="Y173" s="29"/>
      <c r="Z173" s="29"/>
      <c r="AA173" s="29"/>
      <c r="AB173" s="29"/>
      <c r="AC173" s="29"/>
      <c r="AD173" s="29"/>
      <c r="AE173" s="29"/>
      <c r="AF173" s="29"/>
      <c r="AG173" s="29"/>
      <c r="AH173" s="29"/>
      <c r="AI173" s="29"/>
      <c r="AJ173" s="29"/>
      <c r="AK173" s="29"/>
      <c r="AL173" s="29"/>
      <c r="AM173" s="29"/>
      <c r="AN173" s="29"/>
      <c r="AO173" s="29"/>
    </row>
    <row r="174" spans="25:41" x14ac:dyDescent="0.15">
      <c r="Y174" s="29"/>
      <c r="Z174" s="29"/>
      <c r="AA174" s="29"/>
      <c r="AB174" s="29"/>
      <c r="AC174" s="29"/>
      <c r="AD174" s="29"/>
      <c r="AE174" s="29"/>
      <c r="AF174" s="29"/>
      <c r="AG174" s="29"/>
      <c r="AH174" s="29"/>
      <c r="AI174" s="29"/>
      <c r="AJ174" s="29"/>
      <c r="AK174" s="29"/>
      <c r="AL174" s="29"/>
      <c r="AM174" s="29"/>
      <c r="AN174" s="29"/>
      <c r="AO174" s="29"/>
    </row>
    <row r="175" spans="25:41" x14ac:dyDescent="0.15">
      <c r="Y175" s="29"/>
      <c r="Z175" s="29"/>
      <c r="AA175" s="29"/>
      <c r="AB175" s="29"/>
      <c r="AC175" s="29"/>
      <c r="AD175" s="29"/>
      <c r="AE175" s="29"/>
      <c r="AF175" s="29"/>
      <c r="AG175" s="29"/>
      <c r="AH175" s="29"/>
      <c r="AI175" s="29"/>
      <c r="AJ175" s="29"/>
      <c r="AK175" s="29"/>
      <c r="AL175" s="29"/>
      <c r="AM175" s="29"/>
      <c r="AN175" s="29"/>
      <c r="AO175" s="29"/>
    </row>
    <row r="176" spans="25:41" x14ac:dyDescent="0.15">
      <c r="Y176" s="29"/>
      <c r="Z176" s="29"/>
      <c r="AA176" s="29"/>
      <c r="AB176" s="29"/>
      <c r="AC176" s="29"/>
      <c r="AD176" s="29"/>
      <c r="AE176" s="29"/>
      <c r="AF176" s="29"/>
      <c r="AG176" s="29"/>
      <c r="AH176" s="29"/>
      <c r="AI176" s="29"/>
      <c r="AJ176" s="29"/>
      <c r="AK176" s="29"/>
      <c r="AL176" s="29"/>
      <c r="AM176" s="29"/>
      <c r="AN176" s="29"/>
      <c r="AO176" s="29"/>
    </row>
    <row r="177" spans="25:41" x14ac:dyDescent="0.15">
      <c r="Y177" s="29"/>
      <c r="Z177" s="29"/>
      <c r="AA177" s="29"/>
      <c r="AB177" s="29"/>
      <c r="AC177" s="29"/>
      <c r="AD177" s="29"/>
      <c r="AE177" s="29"/>
      <c r="AF177" s="29"/>
      <c r="AG177" s="29"/>
      <c r="AH177" s="29"/>
      <c r="AI177" s="29"/>
      <c r="AJ177" s="29"/>
      <c r="AK177" s="29"/>
      <c r="AL177" s="29"/>
      <c r="AM177" s="29"/>
      <c r="AN177" s="29"/>
      <c r="AO177" s="29"/>
    </row>
    <row r="178" spans="25:41" x14ac:dyDescent="0.15">
      <c r="Y178" s="29"/>
      <c r="Z178" s="29"/>
      <c r="AA178" s="29"/>
      <c r="AB178" s="29"/>
      <c r="AC178" s="29"/>
      <c r="AD178" s="29"/>
      <c r="AE178" s="29"/>
      <c r="AF178" s="29"/>
      <c r="AG178" s="29"/>
      <c r="AH178" s="29"/>
      <c r="AI178" s="29"/>
      <c r="AJ178" s="29"/>
      <c r="AK178" s="29"/>
      <c r="AL178" s="29"/>
      <c r="AM178" s="29"/>
      <c r="AN178" s="29"/>
      <c r="AO178" s="29"/>
    </row>
    <row r="179" spans="25:41" x14ac:dyDescent="0.15">
      <c r="Y179" s="29"/>
      <c r="Z179" s="29"/>
      <c r="AA179" s="29"/>
      <c r="AB179" s="29"/>
      <c r="AC179" s="29"/>
      <c r="AD179" s="29"/>
      <c r="AE179" s="29"/>
      <c r="AF179" s="29"/>
      <c r="AG179" s="29"/>
      <c r="AH179" s="29"/>
      <c r="AI179" s="29"/>
      <c r="AJ179" s="29"/>
      <c r="AK179" s="29"/>
      <c r="AL179" s="29"/>
      <c r="AM179" s="29"/>
      <c r="AN179" s="29"/>
      <c r="AO179" s="29"/>
    </row>
    <row r="180" spans="25:41" x14ac:dyDescent="0.15">
      <c r="Y180" s="29"/>
      <c r="Z180" s="29"/>
      <c r="AA180" s="29"/>
      <c r="AB180" s="29"/>
      <c r="AC180" s="29"/>
      <c r="AD180" s="29"/>
      <c r="AE180" s="29"/>
      <c r="AF180" s="29"/>
      <c r="AG180" s="29"/>
      <c r="AH180" s="29"/>
      <c r="AI180" s="29"/>
      <c r="AJ180" s="29"/>
      <c r="AK180" s="29"/>
      <c r="AL180" s="29"/>
      <c r="AM180" s="29"/>
      <c r="AN180" s="29"/>
      <c r="AO180" s="29"/>
    </row>
    <row r="181" spans="25:41" x14ac:dyDescent="0.15">
      <c r="Y181" s="29"/>
      <c r="Z181" s="29"/>
      <c r="AA181" s="29"/>
      <c r="AB181" s="29"/>
      <c r="AC181" s="29"/>
      <c r="AD181" s="29"/>
      <c r="AE181" s="29"/>
      <c r="AF181" s="29"/>
      <c r="AG181" s="29"/>
      <c r="AH181" s="29"/>
      <c r="AI181" s="29"/>
      <c r="AJ181" s="29"/>
      <c r="AK181" s="29"/>
      <c r="AL181" s="29"/>
      <c r="AM181" s="29"/>
      <c r="AN181" s="29"/>
      <c r="AO181" s="29"/>
    </row>
    <row r="182" spans="25:41" x14ac:dyDescent="0.15">
      <c r="Y182" s="29"/>
      <c r="Z182" s="29"/>
      <c r="AA182" s="29"/>
      <c r="AB182" s="29"/>
      <c r="AC182" s="29"/>
      <c r="AD182" s="29"/>
      <c r="AE182" s="29"/>
      <c r="AF182" s="29"/>
      <c r="AG182" s="29"/>
      <c r="AH182" s="29"/>
      <c r="AI182" s="29"/>
      <c r="AJ182" s="29"/>
      <c r="AK182" s="29"/>
      <c r="AL182" s="29"/>
      <c r="AM182" s="29"/>
      <c r="AN182" s="29"/>
      <c r="AO182" s="29"/>
    </row>
    <row r="183" spans="25:41" x14ac:dyDescent="0.15">
      <c r="Y183" s="29"/>
      <c r="Z183" s="29"/>
      <c r="AA183" s="29"/>
      <c r="AB183" s="29"/>
      <c r="AC183" s="29"/>
      <c r="AD183" s="29"/>
      <c r="AE183" s="29"/>
      <c r="AF183" s="29"/>
      <c r="AG183" s="29"/>
      <c r="AH183" s="29"/>
      <c r="AI183" s="29"/>
      <c r="AJ183" s="29"/>
      <c r="AK183" s="29"/>
      <c r="AL183" s="29"/>
      <c r="AM183" s="29"/>
      <c r="AN183" s="29"/>
      <c r="AO183" s="29"/>
    </row>
    <row r="184" spans="25:41" x14ac:dyDescent="0.15">
      <c r="Y184" s="29"/>
      <c r="Z184" s="29"/>
      <c r="AA184" s="29"/>
      <c r="AB184" s="29"/>
      <c r="AC184" s="29"/>
      <c r="AD184" s="29"/>
      <c r="AE184" s="29"/>
      <c r="AF184" s="29"/>
      <c r="AG184" s="29"/>
      <c r="AH184" s="29"/>
      <c r="AI184" s="29"/>
      <c r="AJ184" s="29"/>
      <c r="AK184" s="29"/>
      <c r="AL184" s="29"/>
      <c r="AM184" s="29"/>
      <c r="AN184" s="29"/>
      <c r="AO184" s="29"/>
    </row>
    <row r="185" spans="25:41" x14ac:dyDescent="0.15">
      <c r="Y185" s="29"/>
      <c r="Z185" s="29"/>
      <c r="AA185" s="29"/>
      <c r="AB185" s="29"/>
      <c r="AC185" s="29"/>
      <c r="AD185" s="29"/>
      <c r="AE185" s="29"/>
      <c r="AF185" s="29"/>
      <c r="AG185" s="29"/>
      <c r="AH185" s="29"/>
      <c r="AI185" s="29"/>
      <c r="AJ185" s="29"/>
      <c r="AK185" s="29"/>
      <c r="AL185" s="29"/>
      <c r="AM185" s="29"/>
      <c r="AN185" s="29"/>
      <c r="AO185" s="29"/>
    </row>
    <row r="186" spans="25:41" x14ac:dyDescent="0.15">
      <c r="Y186" s="29"/>
      <c r="Z186" s="29"/>
      <c r="AA186" s="29"/>
      <c r="AB186" s="29"/>
      <c r="AC186" s="29"/>
      <c r="AD186" s="29"/>
      <c r="AE186" s="29"/>
      <c r="AF186" s="29"/>
      <c r="AG186" s="29"/>
      <c r="AH186" s="29"/>
      <c r="AI186" s="29"/>
      <c r="AJ186" s="29"/>
      <c r="AK186" s="29"/>
      <c r="AL186" s="29"/>
      <c r="AM186" s="29"/>
      <c r="AN186" s="29"/>
      <c r="AO186" s="29"/>
    </row>
    <row r="187" spans="25:41" x14ac:dyDescent="0.15">
      <c r="Y187" s="29"/>
      <c r="Z187" s="29"/>
      <c r="AA187" s="29"/>
      <c r="AB187" s="29"/>
      <c r="AC187" s="29"/>
      <c r="AD187" s="29"/>
      <c r="AE187" s="29"/>
      <c r="AF187" s="29"/>
      <c r="AG187" s="29"/>
      <c r="AH187" s="29"/>
      <c r="AI187" s="29"/>
      <c r="AJ187" s="29"/>
      <c r="AK187" s="29"/>
      <c r="AL187" s="29"/>
      <c r="AM187" s="29"/>
      <c r="AN187" s="29"/>
      <c r="AO187" s="29"/>
    </row>
    <row r="188" spans="25:41" x14ac:dyDescent="0.15">
      <c r="Y188" s="29"/>
      <c r="Z188" s="29"/>
      <c r="AA188" s="29"/>
      <c r="AB188" s="29"/>
      <c r="AC188" s="29"/>
      <c r="AD188" s="29"/>
      <c r="AE188" s="29"/>
      <c r="AF188" s="29"/>
      <c r="AG188" s="29"/>
      <c r="AH188" s="29"/>
      <c r="AI188" s="29"/>
      <c r="AJ188" s="29"/>
      <c r="AK188" s="29"/>
      <c r="AL188" s="29"/>
      <c r="AM188" s="29"/>
      <c r="AN188" s="29"/>
      <c r="AO188" s="29"/>
    </row>
    <row r="189" spans="25:41" x14ac:dyDescent="0.15">
      <c r="Y189" s="29"/>
      <c r="Z189" s="29"/>
      <c r="AA189" s="29"/>
      <c r="AB189" s="29"/>
      <c r="AC189" s="29"/>
      <c r="AD189" s="29"/>
      <c r="AE189" s="29"/>
      <c r="AF189" s="29"/>
      <c r="AG189" s="29"/>
      <c r="AH189" s="29"/>
      <c r="AI189" s="29"/>
      <c r="AJ189" s="29"/>
      <c r="AK189" s="29"/>
      <c r="AL189" s="29"/>
      <c r="AM189" s="29"/>
      <c r="AN189" s="29"/>
      <c r="AO189" s="29"/>
    </row>
    <row r="190" spans="25:41" x14ac:dyDescent="0.15">
      <c r="Y190" s="29"/>
      <c r="Z190" s="29"/>
      <c r="AA190" s="29"/>
      <c r="AB190" s="29"/>
      <c r="AC190" s="29"/>
      <c r="AD190" s="29"/>
      <c r="AE190" s="29"/>
      <c r="AF190" s="29"/>
      <c r="AG190" s="29"/>
      <c r="AH190" s="29"/>
      <c r="AI190" s="29"/>
      <c r="AJ190" s="29"/>
      <c r="AK190" s="29"/>
      <c r="AL190" s="29"/>
      <c r="AM190" s="29"/>
      <c r="AN190" s="29"/>
      <c r="AO190" s="29"/>
    </row>
    <row r="191" spans="25:41" x14ac:dyDescent="0.15">
      <c r="Y191" s="29"/>
      <c r="Z191" s="29"/>
      <c r="AA191" s="29"/>
      <c r="AB191" s="29"/>
      <c r="AC191" s="29"/>
      <c r="AD191" s="29"/>
      <c r="AE191" s="29"/>
      <c r="AF191" s="29"/>
      <c r="AG191" s="29"/>
      <c r="AH191" s="29"/>
      <c r="AI191" s="29"/>
      <c r="AJ191" s="29"/>
      <c r="AK191" s="29"/>
      <c r="AL191" s="29"/>
      <c r="AM191" s="29"/>
      <c r="AN191" s="29"/>
      <c r="AO191" s="29"/>
    </row>
    <row r="192" spans="25:41" x14ac:dyDescent="0.15">
      <c r="Y192" s="29"/>
      <c r="Z192" s="29"/>
      <c r="AA192" s="29"/>
      <c r="AB192" s="29"/>
      <c r="AC192" s="29"/>
      <c r="AD192" s="29"/>
      <c r="AE192" s="29"/>
      <c r="AF192" s="29"/>
      <c r="AG192" s="29"/>
      <c r="AH192" s="29"/>
      <c r="AI192" s="29"/>
      <c r="AJ192" s="29"/>
      <c r="AK192" s="29"/>
      <c r="AL192" s="29"/>
      <c r="AM192" s="29"/>
      <c r="AN192" s="29"/>
      <c r="AO192" s="29"/>
    </row>
    <row r="193" spans="25:41" x14ac:dyDescent="0.15">
      <c r="Y193" s="29"/>
      <c r="Z193" s="29"/>
      <c r="AA193" s="29"/>
      <c r="AB193" s="29"/>
      <c r="AC193" s="29"/>
      <c r="AD193" s="29"/>
      <c r="AE193" s="29"/>
      <c r="AF193" s="29"/>
      <c r="AG193" s="29"/>
      <c r="AH193" s="29"/>
      <c r="AI193" s="29"/>
      <c r="AJ193" s="29"/>
      <c r="AK193" s="29"/>
      <c r="AL193" s="29"/>
      <c r="AM193" s="29"/>
      <c r="AN193" s="29"/>
      <c r="AO193" s="29"/>
    </row>
    <row r="194" spans="25:41" x14ac:dyDescent="0.15">
      <c r="Y194" s="29"/>
      <c r="Z194" s="29"/>
      <c r="AA194" s="29"/>
      <c r="AB194" s="29"/>
      <c r="AC194" s="29"/>
      <c r="AD194" s="29"/>
      <c r="AE194" s="29"/>
      <c r="AF194" s="29"/>
      <c r="AG194" s="29"/>
      <c r="AH194" s="29"/>
      <c r="AI194" s="29"/>
      <c r="AJ194" s="29"/>
      <c r="AK194" s="29"/>
      <c r="AL194" s="29"/>
      <c r="AM194" s="29"/>
      <c r="AN194" s="29"/>
      <c r="AO194" s="29"/>
    </row>
    <row r="195" spans="25:41" x14ac:dyDescent="0.15">
      <c r="Y195" s="29"/>
      <c r="Z195" s="29"/>
      <c r="AA195" s="29"/>
      <c r="AB195" s="29"/>
      <c r="AC195" s="29"/>
      <c r="AD195" s="29"/>
      <c r="AE195" s="29"/>
      <c r="AF195" s="29"/>
      <c r="AG195" s="29"/>
      <c r="AH195" s="29"/>
      <c r="AI195" s="29"/>
      <c r="AJ195" s="29"/>
      <c r="AK195" s="29"/>
      <c r="AL195" s="29"/>
      <c r="AM195" s="29"/>
      <c r="AN195" s="29"/>
      <c r="AO195" s="29"/>
    </row>
    <row r="196" spans="25:41" x14ac:dyDescent="0.15">
      <c r="Y196" s="29"/>
      <c r="Z196" s="29"/>
      <c r="AA196" s="29"/>
      <c r="AB196" s="29"/>
      <c r="AC196" s="29"/>
      <c r="AD196" s="29"/>
      <c r="AE196" s="29"/>
      <c r="AF196" s="29"/>
      <c r="AG196" s="29"/>
      <c r="AH196" s="29"/>
      <c r="AI196" s="29"/>
      <c r="AJ196" s="29"/>
      <c r="AK196" s="29"/>
      <c r="AL196" s="29"/>
      <c r="AM196" s="29"/>
      <c r="AN196" s="29"/>
      <c r="AO196" s="29"/>
    </row>
    <row r="197" spans="25:41" x14ac:dyDescent="0.15">
      <c r="Y197" s="29"/>
      <c r="Z197" s="29"/>
      <c r="AA197" s="29"/>
      <c r="AB197" s="29"/>
      <c r="AC197" s="29"/>
      <c r="AD197" s="29"/>
      <c r="AE197" s="29"/>
      <c r="AF197" s="29"/>
      <c r="AG197" s="29"/>
      <c r="AH197" s="29"/>
      <c r="AI197" s="29"/>
      <c r="AJ197" s="29"/>
      <c r="AK197" s="29"/>
      <c r="AL197" s="29"/>
      <c r="AM197" s="29"/>
      <c r="AN197" s="29"/>
      <c r="AO197" s="29"/>
    </row>
    <row r="198" spans="25:41" x14ac:dyDescent="0.15">
      <c r="Y198" s="29"/>
      <c r="Z198" s="29"/>
      <c r="AA198" s="29"/>
      <c r="AB198" s="29"/>
      <c r="AC198" s="29"/>
      <c r="AD198" s="29"/>
      <c r="AE198" s="29"/>
      <c r="AF198" s="29"/>
      <c r="AG198" s="29"/>
      <c r="AH198" s="29"/>
      <c r="AI198" s="29"/>
      <c r="AJ198" s="29"/>
      <c r="AK198" s="29"/>
      <c r="AL198" s="29"/>
      <c r="AM198" s="29"/>
      <c r="AN198" s="29"/>
      <c r="AO198" s="29"/>
    </row>
    <row r="199" spans="25:41" x14ac:dyDescent="0.15">
      <c r="Y199" s="29"/>
      <c r="Z199" s="29"/>
      <c r="AA199" s="29"/>
      <c r="AB199" s="29"/>
      <c r="AC199" s="29"/>
      <c r="AD199" s="29"/>
      <c r="AE199" s="29"/>
      <c r="AF199" s="29"/>
      <c r="AG199" s="29"/>
      <c r="AH199" s="29"/>
      <c r="AI199" s="29"/>
      <c r="AJ199" s="29"/>
      <c r="AK199" s="29"/>
      <c r="AL199" s="29"/>
      <c r="AM199" s="29"/>
      <c r="AN199" s="29"/>
      <c r="AO199" s="29"/>
    </row>
    <row r="200" spans="25:41" x14ac:dyDescent="0.15">
      <c r="Y200" s="29"/>
      <c r="Z200" s="29"/>
      <c r="AA200" s="29"/>
      <c r="AB200" s="29"/>
      <c r="AC200" s="29"/>
      <c r="AD200" s="29"/>
      <c r="AE200" s="29"/>
      <c r="AF200" s="29"/>
      <c r="AG200" s="29"/>
      <c r="AH200" s="29"/>
      <c r="AI200" s="29"/>
      <c r="AJ200" s="29"/>
      <c r="AK200" s="29"/>
      <c r="AL200" s="29"/>
      <c r="AM200" s="29"/>
      <c r="AN200" s="29"/>
      <c r="AO200" s="29"/>
    </row>
    <row r="201" spans="25:41" x14ac:dyDescent="0.15">
      <c r="Y201" s="29"/>
      <c r="Z201" s="29"/>
      <c r="AA201" s="29"/>
      <c r="AB201" s="29"/>
      <c r="AC201" s="29"/>
      <c r="AD201" s="29"/>
      <c r="AE201" s="29"/>
      <c r="AF201" s="29"/>
      <c r="AG201" s="29"/>
      <c r="AH201" s="29"/>
      <c r="AI201" s="29"/>
      <c r="AJ201" s="29"/>
      <c r="AK201" s="29"/>
      <c r="AL201" s="29"/>
      <c r="AM201" s="29"/>
      <c r="AN201" s="29"/>
      <c r="AO201" s="29"/>
    </row>
    <row r="202" spans="25:41" x14ac:dyDescent="0.15">
      <c r="Y202" s="29"/>
      <c r="Z202" s="29"/>
      <c r="AA202" s="29"/>
      <c r="AB202" s="29"/>
      <c r="AC202" s="29"/>
      <c r="AD202" s="29"/>
      <c r="AE202" s="29"/>
      <c r="AF202" s="29"/>
      <c r="AG202" s="29"/>
      <c r="AH202" s="29"/>
      <c r="AI202" s="29"/>
      <c r="AJ202" s="29"/>
      <c r="AK202" s="29"/>
      <c r="AL202" s="29"/>
      <c r="AM202" s="29"/>
      <c r="AN202" s="29"/>
      <c r="AO202" s="29"/>
    </row>
    <row r="203" spans="25:41" x14ac:dyDescent="0.15">
      <c r="Y203" s="29"/>
      <c r="Z203" s="29"/>
      <c r="AA203" s="29"/>
      <c r="AB203" s="29"/>
      <c r="AC203" s="29"/>
      <c r="AD203" s="29"/>
      <c r="AE203" s="29"/>
      <c r="AF203" s="29"/>
      <c r="AG203" s="29"/>
      <c r="AH203" s="29"/>
      <c r="AI203" s="29"/>
      <c r="AJ203" s="29"/>
      <c r="AK203" s="29"/>
      <c r="AL203" s="29"/>
      <c r="AM203" s="29"/>
      <c r="AN203" s="29"/>
      <c r="AO203" s="29"/>
    </row>
    <row r="204" spans="25:41" x14ac:dyDescent="0.15">
      <c r="Y204" s="29"/>
      <c r="Z204" s="29"/>
      <c r="AA204" s="29"/>
      <c r="AB204" s="29"/>
      <c r="AC204" s="29"/>
      <c r="AD204" s="29"/>
      <c r="AE204" s="29"/>
      <c r="AF204" s="29"/>
      <c r="AG204" s="29"/>
      <c r="AH204" s="29"/>
      <c r="AI204" s="29"/>
      <c r="AJ204" s="29"/>
      <c r="AK204" s="29"/>
      <c r="AL204" s="29"/>
      <c r="AM204" s="29"/>
      <c r="AN204" s="29"/>
      <c r="AO204" s="29"/>
    </row>
    <row r="205" spans="25:41" x14ac:dyDescent="0.15">
      <c r="Y205" s="29"/>
      <c r="Z205" s="29"/>
      <c r="AA205" s="29"/>
      <c r="AB205" s="29"/>
      <c r="AC205" s="29"/>
      <c r="AD205" s="29"/>
      <c r="AE205" s="29"/>
      <c r="AF205" s="29"/>
      <c r="AG205" s="29"/>
      <c r="AH205" s="29"/>
      <c r="AI205" s="29"/>
      <c r="AJ205" s="29"/>
      <c r="AK205" s="29"/>
      <c r="AL205" s="29"/>
      <c r="AM205" s="29"/>
      <c r="AN205" s="29"/>
      <c r="AO205" s="29"/>
    </row>
    <row r="206" spans="25:41" x14ac:dyDescent="0.15">
      <c r="Y206" s="29"/>
      <c r="Z206" s="29"/>
      <c r="AA206" s="29"/>
      <c r="AB206" s="29"/>
      <c r="AC206" s="29"/>
      <c r="AD206" s="29"/>
      <c r="AE206" s="29"/>
      <c r="AF206" s="29"/>
      <c r="AG206" s="29"/>
      <c r="AH206" s="29"/>
      <c r="AI206" s="29"/>
      <c r="AJ206" s="29"/>
      <c r="AK206" s="29"/>
      <c r="AL206" s="29"/>
      <c r="AM206" s="29"/>
      <c r="AN206" s="29"/>
      <c r="AO206" s="29"/>
    </row>
    <row r="207" spans="25:41" x14ac:dyDescent="0.15">
      <c r="Y207" s="29"/>
      <c r="Z207" s="29"/>
      <c r="AA207" s="29"/>
      <c r="AB207" s="29"/>
      <c r="AC207" s="29"/>
      <c r="AD207" s="29"/>
      <c r="AE207" s="29"/>
      <c r="AF207" s="29"/>
      <c r="AG207" s="29"/>
      <c r="AH207" s="29"/>
      <c r="AI207" s="29"/>
      <c r="AJ207" s="29"/>
      <c r="AK207" s="29"/>
      <c r="AL207" s="29"/>
      <c r="AM207" s="29"/>
      <c r="AN207" s="29"/>
      <c r="AO207" s="29"/>
    </row>
    <row r="208" spans="25:41" x14ac:dyDescent="0.15">
      <c r="Y208" s="29"/>
      <c r="Z208" s="29"/>
      <c r="AA208" s="29"/>
      <c r="AB208" s="29"/>
      <c r="AC208" s="29"/>
      <c r="AD208" s="29"/>
      <c r="AE208" s="29"/>
      <c r="AF208" s="29"/>
      <c r="AG208" s="29"/>
      <c r="AH208" s="29"/>
      <c r="AI208" s="29"/>
      <c r="AJ208" s="29"/>
      <c r="AK208" s="29"/>
      <c r="AL208" s="29"/>
      <c r="AM208" s="29"/>
      <c r="AN208" s="29"/>
      <c r="AO208" s="29"/>
    </row>
    <row r="209" spans="25:41" x14ac:dyDescent="0.15">
      <c r="Y209" s="29"/>
      <c r="Z209" s="29"/>
      <c r="AA209" s="29"/>
      <c r="AB209" s="29"/>
      <c r="AC209" s="29"/>
      <c r="AD209" s="29"/>
      <c r="AE209" s="29"/>
      <c r="AF209" s="29"/>
      <c r="AG209" s="29"/>
      <c r="AH209" s="29"/>
      <c r="AI209" s="29"/>
      <c r="AJ209" s="29"/>
      <c r="AK209" s="29"/>
      <c r="AL209" s="29"/>
      <c r="AM209" s="29"/>
      <c r="AN209" s="29"/>
      <c r="AO209" s="29"/>
    </row>
    <row r="210" spans="25:41" x14ac:dyDescent="0.15">
      <c r="Y210" s="29"/>
      <c r="Z210" s="29"/>
      <c r="AA210" s="29"/>
      <c r="AB210" s="29"/>
      <c r="AC210" s="29"/>
      <c r="AD210" s="29"/>
      <c r="AE210" s="29"/>
      <c r="AF210" s="29"/>
      <c r="AG210" s="29"/>
      <c r="AH210" s="29"/>
      <c r="AI210" s="29"/>
      <c r="AJ210" s="29"/>
      <c r="AK210" s="29"/>
      <c r="AL210" s="29"/>
      <c r="AM210" s="29"/>
      <c r="AN210" s="29"/>
      <c r="AO210" s="29"/>
    </row>
    <row r="211" spans="25:41" x14ac:dyDescent="0.15">
      <c r="Y211" s="29"/>
      <c r="Z211" s="29"/>
      <c r="AA211" s="29"/>
      <c r="AB211" s="29"/>
      <c r="AC211" s="29"/>
      <c r="AD211" s="29"/>
      <c r="AE211" s="29"/>
      <c r="AF211" s="29"/>
      <c r="AG211" s="29"/>
      <c r="AH211" s="29"/>
      <c r="AI211" s="29"/>
      <c r="AJ211" s="29"/>
      <c r="AK211" s="29"/>
      <c r="AL211" s="29"/>
      <c r="AM211" s="29"/>
      <c r="AN211" s="29"/>
      <c r="AO211" s="29"/>
    </row>
    <row r="212" spans="25:41" x14ac:dyDescent="0.15">
      <c r="Y212" s="29"/>
      <c r="Z212" s="29"/>
      <c r="AA212" s="29"/>
      <c r="AB212" s="29"/>
      <c r="AC212" s="29"/>
      <c r="AD212" s="29"/>
      <c r="AE212" s="29"/>
      <c r="AF212" s="29"/>
      <c r="AG212" s="29"/>
      <c r="AH212" s="29"/>
      <c r="AI212" s="29"/>
      <c r="AJ212" s="29"/>
      <c r="AK212" s="29"/>
      <c r="AL212" s="29"/>
      <c r="AM212" s="29"/>
      <c r="AN212" s="29"/>
      <c r="AO212" s="29"/>
    </row>
    <row r="213" spans="25:41" x14ac:dyDescent="0.15">
      <c r="Y213" s="29"/>
      <c r="Z213" s="29"/>
      <c r="AA213" s="29"/>
      <c r="AB213" s="29"/>
      <c r="AC213" s="29"/>
      <c r="AD213" s="29"/>
      <c r="AE213" s="29"/>
      <c r="AF213" s="29"/>
      <c r="AG213" s="29"/>
      <c r="AH213" s="29"/>
      <c r="AI213" s="29"/>
      <c r="AJ213" s="29"/>
      <c r="AK213" s="29"/>
      <c r="AL213" s="29"/>
      <c r="AM213" s="29"/>
      <c r="AN213" s="29"/>
      <c r="AO213" s="29"/>
    </row>
    <row r="214" spans="25:41" x14ac:dyDescent="0.15">
      <c r="Y214" s="29"/>
      <c r="Z214" s="29"/>
      <c r="AA214" s="29"/>
      <c r="AB214" s="29"/>
      <c r="AC214" s="29"/>
      <c r="AD214" s="29"/>
      <c r="AE214" s="29"/>
      <c r="AF214" s="29"/>
      <c r="AG214" s="29"/>
      <c r="AH214" s="29"/>
      <c r="AI214" s="29"/>
      <c r="AJ214" s="29"/>
      <c r="AK214" s="29"/>
      <c r="AL214" s="29"/>
      <c r="AM214" s="29"/>
      <c r="AN214" s="29"/>
      <c r="AO214" s="29"/>
    </row>
    <row r="215" spans="25:41" x14ac:dyDescent="0.15">
      <c r="Y215" s="29"/>
      <c r="Z215" s="29"/>
      <c r="AA215" s="29"/>
      <c r="AB215" s="29"/>
      <c r="AC215" s="29"/>
      <c r="AD215" s="29"/>
      <c r="AE215" s="29"/>
      <c r="AF215" s="29"/>
      <c r="AG215" s="29"/>
      <c r="AH215" s="29"/>
      <c r="AI215" s="29"/>
      <c r="AJ215" s="29"/>
      <c r="AK215" s="29"/>
      <c r="AL215" s="29"/>
      <c r="AM215" s="29"/>
      <c r="AN215" s="29"/>
      <c r="AO215" s="29"/>
    </row>
    <row r="216" spans="25:41" x14ac:dyDescent="0.15">
      <c r="Y216" s="29"/>
      <c r="Z216" s="29"/>
      <c r="AA216" s="29"/>
      <c r="AB216" s="29"/>
      <c r="AC216" s="29"/>
      <c r="AD216" s="29"/>
      <c r="AE216" s="29"/>
      <c r="AF216" s="29"/>
      <c r="AG216" s="29"/>
      <c r="AH216" s="29"/>
      <c r="AI216" s="29"/>
      <c r="AJ216" s="29"/>
      <c r="AK216" s="29"/>
      <c r="AL216" s="29"/>
      <c r="AM216" s="29"/>
      <c r="AN216" s="29"/>
      <c r="AO216" s="29"/>
    </row>
    <row r="217" spans="25:41" x14ac:dyDescent="0.15">
      <c r="Y217" s="29"/>
      <c r="Z217" s="29"/>
      <c r="AA217" s="29"/>
      <c r="AB217" s="29"/>
      <c r="AC217" s="29"/>
      <c r="AD217" s="29"/>
      <c r="AE217" s="29"/>
      <c r="AF217" s="29"/>
      <c r="AG217" s="29"/>
      <c r="AH217" s="29"/>
      <c r="AI217" s="29"/>
      <c r="AJ217" s="29"/>
      <c r="AK217" s="29"/>
      <c r="AL217" s="29"/>
      <c r="AM217" s="29"/>
      <c r="AN217" s="29"/>
      <c r="AO217" s="29"/>
    </row>
    <row r="218" spans="25:41" x14ac:dyDescent="0.15">
      <c r="Y218" s="29"/>
      <c r="Z218" s="29"/>
      <c r="AA218" s="29"/>
      <c r="AB218" s="29"/>
      <c r="AC218" s="29"/>
      <c r="AD218" s="29"/>
      <c r="AE218" s="29"/>
      <c r="AF218" s="29"/>
      <c r="AG218" s="29"/>
      <c r="AH218" s="29"/>
      <c r="AI218" s="29"/>
      <c r="AJ218" s="29"/>
      <c r="AK218" s="29"/>
      <c r="AL218" s="29"/>
      <c r="AM218" s="29"/>
      <c r="AN218" s="29"/>
      <c r="AO218" s="29"/>
    </row>
    <row r="219" spans="25:41" x14ac:dyDescent="0.15">
      <c r="Y219" s="29"/>
      <c r="Z219" s="29"/>
      <c r="AA219" s="29"/>
      <c r="AB219" s="29"/>
      <c r="AC219" s="29"/>
      <c r="AD219" s="29"/>
      <c r="AE219" s="29"/>
      <c r="AF219" s="29"/>
      <c r="AG219" s="29"/>
      <c r="AH219" s="29"/>
      <c r="AI219" s="29"/>
      <c r="AJ219" s="29"/>
      <c r="AK219" s="29"/>
      <c r="AL219" s="29"/>
      <c r="AM219" s="29"/>
      <c r="AN219" s="29"/>
      <c r="AO219" s="29"/>
    </row>
    <row r="220" spans="25:41" x14ac:dyDescent="0.15">
      <c r="Y220" s="29"/>
      <c r="Z220" s="29"/>
      <c r="AA220" s="29"/>
      <c r="AB220" s="29"/>
      <c r="AC220" s="29"/>
      <c r="AD220" s="29"/>
      <c r="AE220" s="29"/>
      <c r="AF220" s="29"/>
      <c r="AG220" s="29"/>
      <c r="AH220" s="29"/>
      <c r="AI220" s="29"/>
      <c r="AJ220" s="29"/>
      <c r="AK220" s="29"/>
      <c r="AL220" s="29"/>
      <c r="AM220" s="29"/>
      <c r="AN220" s="29"/>
      <c r="AO220" s="29"/>
    </row>
    <row r="221" spans="25:41" x14ac:dyDescent="0.15">
      <c r="Y221" s="29"/>
      <c r="Z221" s="29"/>
      <c r="AA221" s="29"/>
      <c r="AB221" s="29"/>
      <c r="AC221" s="29"/>
      <c r="AD221" s="29"/>
      <c r="AE221" s="29"/>
      <c r="AF221" s="29"/>
      <c r="AG221" s="29"/>
      <c r="AH221" s="29"/>
      <c r="AI221" s="29"/>
      <c r="AJ221" s="29"/>
      <c r="AK221" s="29"/>
      <c r="AL221" s="29"/>
      <c r="AM221" s="29"/>
      <c r="AN221" s="29"/>
      <c r="AO221" s="29"/>
    </row>
    <row r="222" spans="25:41" x14ac:dyDescent="0.15">
      <c r="Y222" s="29"/>
      <c r="Z222" s="29"/>
      <c r="AA222" s="29"/>
      <c r="AB222" s="29"/>
      <c r="AC222" s="29"/>
      <c r="AD222" s="29"/>
      <c r="AE222" s="29"/>
      <c r="AF222" s="29"/>
      <c r="AG222" s="29"/>
      <c r="AH222" s="29"/>
      <c r="AI222" s="29"/>
      <c r="AJ222" s="29"/>
      <c r="AK222" s="29"/>
      <c r="AL222" s="29"/>
      <c r="AM222" s="29"/>
      <c r="AN222" s="29"/>
      <c r="AO222" s="29"/>
    </row>
    <row r="223" spans="25:41" x14ac:dyDescent="0.15">
      <c r="Y223" s="29"/>
      <c r="Z223" s="29"/>
      <c r="AA223" s="29"/>
      <c r="AB223" s="29"/>
      <c r="AC223" s="29"/>
      <c r="AD223" s="29"/>
      <c r="AE223" s="29"/>
      <c r="AF223" s="29"/>
      <c r="AG223" s="29"/>
      <c r="AH223" s="29"/>
      <c r="AI223" s="29"/>
      <c r="AJ223" s="29"/>
      <c r="AK223" s="29"/>
      <c r="AL223" s="29"/>
      <c r="AM223" s="29"/>
      <c r="AN223" s="29"/>
      <c r="AO223" s="29"/>
    </row>
    <row r="224" spans="25:41" x14ac:dyDescent="0.15">
      <c r="Y224" s="29"/>
      <c r="Z224" s="29"/>
      <c r="AA224" s="29"/>
      <c r="AB224" s="29"/>
      <c r="AC224" s="29"/>
      <c r="AD224" s="29"/>
      <c r="AE224" s="29"/>
      <c r="AF224" s="29"/>
      <c r="AG224" s="29"/>
      <c r="AH224" s="29"/>
      <c r="AI224" s="29"/>
      <c r="AJ224" s="29"/>
      <c r="AK224" s="29"/>
      <c r="AL224" s="29"/>
      <c r="AM224" s="29"/>
      <c r="AN224" s="29"/>
      <c r="AO224" s="29"/>
    </row>
    <row r="225" spans="25:41" x14ac:dyDescent="0.15">
      <c r="Y225" s="29"/>
      <c r="Z225" s="29"/>
      <c r="AA225" s="29"/>
      <c r="AB225" s="29"/>
      <c r="AC225" s="29"/>
      <c r="AD225" s="29"/>
      <c r="AE225" s="29"/>
      <c r="AF225" s="29"/>
      <c r="AG225" s="29"/>
      <c r="AH225" s="29"/>
      <c r="AI225" s="29"/>
      <c r="AJ225" s="29"/>
      <c r="AK225" s="29"/>
      <c r="AL225" s="29"/>
      <c r="AM225" s="29"/>
      <c r="AN225" s="29"/>
      <c r="AO225" s="29"/>
    </row>
    <row r="226" spans="25:41" x14ac:dyDescent="0.15">
      <c r="Y226" s="29"/>
      <c r="Z226" s="29"/>
      <c r="AA226" s="29"/>
      <c r="AB226" s="29"/>
      <c r="AC226" s="29"/>
      <c r="AD226" s="29"/>
      <c r="AE226" s="29"/>
      <c r="AF226" s="29"/>
      <c r="AG226" s="29"/>
      <c r="AH226" s="29"/>
      <c r="AI226" s="29"/>
      <c r="AJ226" s="29"/>
      <c r="AK226" s="29"/>
      <c r="AL226" s="29"/>
      <c r="AM226" s="29"/>
      <c r="AN226" s="29"/>
      <c r="AO226" s="29"/>
    </row>
    <row r="227" spans="25:41" x14ac:dyDescent="0.15">
      <c r="Y227" s="29"/>
      <c r="Z227" s="29"/>
      <c r="AA227" s="29"/>
      <c r="AB227" s="29"/>
      <c r="AC227" s="29"/>
      <c r="AD227" s="29"/>
      <c r="AE227" s="29"/>
      <c r="AF227" s="29"/>
      <c r="AG227" s="29"/>
      <c r="AH227" s="29"/>
      <c r="AI227" s="29"/>
      <c r="AJ227" s="29"/>
      <c r="AK227" s="29"/>
      <c r="AL227" s="29"/>
      <c r="AM227" s="29"/>
      <c r="AN227" s="29"/>
      <c r="AO227" s="29"/>
    </row>
    <row r="228" spans="25:41" x14ac:dyDescent="0.15">
      <c r="Y228" s="29"/>
      <c r="Z228" s="29"/>
      <c r="AA228" s="29"/>
      <c r="AB228" s="29"/>
      <c r="AC228" s="29"/>
      <c r="AD228" s="29"/>
      <c r="AE228" s="29"/>
      <c r="AF228" s="29"/>
      <c r="AG228" s="29"/>
      <c r="AH228" s="29"/>
      <c r="AI228" s="29"/>
      <c r="AJ228" s="29"/>
      <c r="AK228" s="29"/>
      <c r="AL228" s="29"/>
      <c r="AM228" s="29"/>
      <c r="AN228" s="29"/>
      <c r="AO228" s="29"/>
    </row>
    <row r="229" spans="25:41" x14ac:dyDescent="0.15">
      <c r="Y229" s="29"/>
      <c r="Z229" s="29"/>
      <c r="AA229" s="29"/>
      <c r="AB229" s="29"/>
      <c r="AC229" s="29"/>
      <c r="AD229" s="29"/>
      <c r="AE229" s="29"/>
      <c r="AF229" s="29"/>
      <c r="AG229" s="29"/>
      <c r="AH229" s="29"/>
      <c r="AI229" s="29"/>
      <c r="AJ229" s="29"/>
      <c r="AK229" s="29"/>
      <c r="AL229" s="29"/>
      <c r="AM229" s="29"/>
      <c r="AN229" s="29"/>
      <c r="AO229" s="29"/>
    </row>
    <row r="230" spans="25:41" x14ac:dyDescent="0.15">
      <c r="Y230" s="29"/>
      <c r="Z230" s="29"/>
      <c r="AA230" s="29"/>
      <c r="AB230" s="29"/>
      <c r="AC230" s="29"/>
      <c r="AD230" s="29"/>
      <c r="AE230" s="29"/>
      <c r="AF230" s="29"/>
      <c r="AG230" s="29"/>
      <c r="AH230" s="29"/>
      <c r="AI230" s="29"/>
      <c r="AJ230" s="29"/>
      <c r="AK230" s="29"/>
      <c r="AL230" s="29"/>
      <c r="AM230" s="29"/>
      <c r="AN230" s="29"/>
      <c r="AO230" s="29"/>
    </row>
    <row r="231" spans="25:41" x14ac:dyDescent="0.15">
      <c r="Y231" s="29"/>
      <c r="Z231" s="29"/>
      <c r="AA231" s="29"/>
      <c r="AB231" s="29"/>
      <c r="AC231" s="29"/>
      <c r="AD231" s="29"/>
      <c r="AE231" s="29"/>
      <c r="AF231" s="29"/>
      <c r="AG231" s="29"/>
      <c r="AH231" s="29"/>
      <c r="AI231" s="29"/>
      <c r="AJ231" s="29"/>
      <c r="AK231" s="29"/>
      <c r="AL231" s="29"/>
      <c r="AM231" s="29"/>
      <c r="AN231" s="29"/>
      <c r="AO231" s="29"/>
    </row>
    <row r="232" spans="25:41" x14ac:dyDescent="0.15">
      <c r="Y232" s="29"/>
      <c r="Z232" s="29"/>
      <c r="AA232" s="29"/>
      <c r="AB232" s="29"/>
      <c r="AC232" s="29"/>
      <c r="AD232" s="29"/>
      <c r="AE232" s="29"/>
      <c r="AF232" s="29"/>
      <c r="AG232" s="29"/>
      <c r="AH232" s="29"/>
      <c r="AI232" s="29"/>
      <c r="AJ232" s="29"/>
      <c r="AK232" s="29"/>
      <c r="AL232" s="29"/>
      <c r="AM232" s="29"/>
      <c r="AN232" s="29"/>
      <c r="AO232" s="29"/>
    </row>
    <row r="233" spans="25:41" x14ac:dyDescent="0.15">
      <c r="Y233" s="29"/>
      <c r="Z233" s="29"/>
      <c r="AA233" s="29"/>
      <c r="AB233" s="29"/>
      <c r="AC233" s="29"/>
      <c r="AD233" s="29"/>
      <c r="AE233" s="29"/>
      <c r="AF233" s="29"/>
      <c r="AG233" s="29"/>
      <c r="AH233" s="29"/>
      <c r="AI233" s="29"/>
      <c r="AJ233" s="29"/>
      <c r="AK233" s="29"/>
      <c r="AL233" s="29"/>
      <c r="AM233" s="29"/>
      <c r="AN233" s="29"/>
      <c r="AO233" s="29"/>
    </row>
    <row r="234" spans="25:41" x14ac:dyDescent="0.15">
      <c r="Y234" s="29"/>
      <c r="Z234" s="29"/>
      <c r="AA234" s="29"/>
      <c r="AB234" s="29"/>
      <c r="AC234" s="29"/>
      <c r="AD234" s="29"/>
      <c r="AE234" s="29"/>
      <c r="AF234" s="29"/>
      <c r="AG234" s="29"/>
      <c r="AH234" s="29"/>
      <c r="AI234" s="29"/>
      <c r="AJ234" s="29"/>
      <c r="AK234" s="29"/>
      <c r="AL234" s="29"/>
      <c r="AM234" s="29"/>
      <c r="AN234" s="29"/>
      <c r="AO234" s="29"/>
    </row>
    <row r="235" spans="25:41" x14ac:dyDescent="0.15">
      <c r="Y235" s="29"/>
      <c r="Z235" s="29"/>
      <c r="AA235" s="29"/>
      <c r="AB235" s="29"/>
      <c r="AC235" s="29"/>
      <c r="AD235" s="29"/>
      <c r="AE235" s="29"/>
      <c r="AF235" s="29"/>
      <c r="AG235" s="29"/>
      <c r="AH235" s="29"/>
      <c r="AI235" s="29"/>
      <c r="AJ235" s="29"/>
      <c r="AK235" s="29"/>
      <c r="AL235" s="29"/>
      <c r="AM235" s="29"/>
      <c r="AN235" s="29"/>
      <c r="AO235" s="29"/>
    </row>
    <row r="236" spans="25:41" x14ac:dyDescent="0.15">
      <c r="Y236" s="29"/>
      <c r="Z236" s="29"/>
      <c r="AA236" s="29"/>
      <c r="AB236" s="29"/>
      <c r="AC236" s="29"/>
      <c r="AD236" s="29"/>
      <c r="AE236" s="29"/>
      <c r="AF236" s="29"/>
      <c r="AG236" s="29"/>
      <c r="AH236" s="29"/>
      <c r="AI236" s="29"/>
      <c r="AJ236" s="29"/>
      <c r="AK236" s="29"/>
      <c r="AL236" s="29"/>
      <c r="AM236" s="29"/>
      <c r="AN236" s="29"/>
      <c r="AO236" s="29"/>
    </row>
    <row r="237" spans="25:41" x14ac:dyDescent="0.15">
      <c r="Y237" s="29"/>
      <c r="Z237" s="29"/>
      <c r="AA237" s="29"/>
      <c r="AB237" s="29"/>
      <c r="AC237" s="29"/>
      <c r="AD237" s="29"/>
      <c r="AE237" s="29"/>
      <c r="AF237" s="29"/>
      <c r="AG237" s="29"/>
      <c r="AH237" s="29"/>
      <c r="AI237" s="29"/>
      <c r="AJ237" s="29"/>
      <c r="AK237" s="29"/>
      <c r="AL237" s="29"/>
      <c r="AM237" s="29"/>
      <c r="AN237" s="29"/>
      <c r="AO237" s="29"/>
    </row>
    <row r="238" spans="25:41" x14ac:dyDescent="0.15">
      <c r="Y238" s="29"/>
      <c r="Z238" s="29"/>
      <c r="AA238" s="29"/>
      <c r="AB238" s="29"/>
      <c r="AC238" s="29"/>
      <c r="AD238" s="29"/>
      <c r="AE238" s="29"/>
      <c r="AF238" s="29"/>
      <c r="AG238" s="29"/>
      <c r="AH238" s="29"/>
      <c r="AI238" s="29"/>
      <c r="AJ238" s="29"/>
      <c r="AK238" s="29"/>
      <c r="AL238" s="29"/>
      <c r="AM238" s="29"/>
      <c r="AN238" s="29"/>
      <c r="AO238" s="29"/>
    </row>
    <row r="239" spans="25:41" x14ac:dyDescent="0.15">
      <c r="Y239" s="29"/>
      <c r="Z239" s="29"/>
      <c r="AA239" s="29"/>
      <c r="AB239" s="29"/>
      <c r="AC239" s="29"/>
      <c r="AD239" s="29"/>
      <c r="AE239" s="29"/>
      <c r="AF239" s="29"/>
      <c r="AG239" s="29"/>
      <c r="AH239" s="29"/>
      <c r="AI239" s="29"/>
      <c r="AJ239" s="29"/>
      <c r="AK239" s="29"/>
      <c r="AL239" s="29"/>
      <c r="AM239" s="29"/>
      <c r="AN239" s="29"/>
      <c r="AO239" s="29"/>
    </row>
    <row r="240" spans="25:41" x14ac:dyDescent="0.15">
      <c r="Y240" s="29"/>
      <c r="Z240" s="29"/>
      <c r="AA240" s="29"/>
      <c r="AB240" s="29"/>
      <c r="AC240" s="29"/>
      <c r="AD240" s="29"/>
      <c r="AE240" s="29"/>
      <c r="AF240" s="29"/>
      <c r="AG240" s="29"/>
      <c r="AH240" s="29"/>
      <c r="AI240" s="29"/>
      <c r="AJ240" s="29"/>
      <c r="AK240" s="29"/>
      <c r="AL240" s="29"/>
      <c r="AM240" s="29"/>
      <c r="AN240" s="29"/>
      <c r="AO240" s="29"/>
    </row>
    <row r="241" spans="25:41" x14ac:dyDescent="0.15">
      <c r="Y241" s="29"/>
      <c r="Z241" s="29"/>
      <c r="AA241" s="29"/>
      <c r="AB241" s="29"/>
      <c r="AC241" s="29"/>
      <c r="AD241" s="29"/>
      <c r="AE241" s="29"/>
      <c r="AF241" s="29"/>
      <c r="AG241" s="29"/>
      <c r="AH241" s="29"/>
      <c r="AI241" s="29"/>
      <c r="AJ241" s="29"/>
      <c r="AK241" s="29"/>
      <c r="AL241" s="29"/>
      <c r="AM241" s="29"/>
      <c r="AN241" s="29"/>
      <c r="AO241" s="29"/>
    </row>
    <row r="242" spans="25:41" x14ac:dyDescent="0.15">
      <c r="Y242" s="29"/>
      <c r="Z242" s="29"/>
      <c r="AA242" s="29"/>
      <c r="AB242" s="29"/>
      <c r="AC242" s="29"/>
      <c r="AD242" s="29"/>
      <c r="AE242" s="29"/>
      <c r="AF242" s="29"/>
      <c r="AG242" s="29"/>
      <c r="AH242" s="29"/>
      <c r="AI242" s="29"/>
      <c r="AJ242" s="29"/>
      <c r="AK242" s="29"/>
      <c r="AL242" s="29"/>
      <c r="AM242" s="29"/>
      <c r="AN242" s="29"/>
      <c r="AO242" s="29"/>
    </row>
    <row r="243" spans="25:41" x14ac:dyDescent="0.15">
      <c r="Y243" s="29"/>
      <c r="Z243" s="29"/>
      <c r="AA243" s="29"/>
      <c r="AB243" s="29"/>
      <c r="AC243" s="29"/>
      <c r="AD243" s="29"/>
      <c r="AE243" s="29"/>
      <c r="AF243" s="29"/>
      <c r="AG243" s="29"/>
      <c r="AH243" s="29"/>
      <c r="AI243" s="29"/>
      <c r="AJ243" s="29"/>
      <c r="AK243" s="29"/>
      <c r="AL243" s="29"/>
      <c r="AM243" s="29"/>
      <c r="AN243" s="29"/>
      <c r="AO243" s="29"/>
    </row>
    <row r="244" spans="25:41" x14ac:dyDescent="0.15">
      <c r="Y244" s="29"/>
      <c r="Z244" s="29"/>
      <c r="AA244" s="29"/>
      <c r="AB244" s="29"/>
      <c r="AC244" s="29"/>
      <c r="AD244" s="29"/>
      <c r="AE244" s="29"/>
      <c r="AF244" s="29"/>
      <c r="AG244" s="29"/>
      <c r="AH244" s="29"/>
      <c r="AI244" s="29"/>
      <c r="AJ244" s="29"/>
      <c r="AK244" s="29"/>
      <c r="AL244" s="29"/>
      <c r="AM244" s="29"/>
      <c r="AN244" s="29"/>
      <c r="AO244" s="29"/>
    </row>
    <row r="245" spans="25:41" x14ac:dyDescent="0.15">
      <c r="Y245" s="29"/>
      <c r="Z245" s="29"/>
      <c r="AA245" s="29"/>
      <c r="AB245" s="29"/>
      <c r="AC245" s="29"/>
      <c r="AD245" s="29"/>
      <c r="AE245" s="29"/>
      <c r="AF245" s="29"/>
      <c r="AG245" s="29"/>
      <c r="AH245" s="29"/>
      <c r="AI245" s="29"/>
      <c r="AJ245" s="29"/>
      <c r="AK245" s="29"/>
      <c r="AL245" s="29"/>
      <c r="AM245" s="29"/>
      <c r="AN245" s="29"/>
      <c r="AO245" s="29"/>
    </row>
    <row r="246" spans="25:41" x14ac:dyDescent="0.15">
      <c r="Y246" s="29"/>
      <c r="Z246" s="29"/>
      <c r="AA246" s="29"/>
      <c r="AB246" s="29"/>
      <c r="AC246" s="29"/>
      <c r="AD246" s="29"/>
      <c r="AE246" s="29"/>
      <c r="AF246" s="29"/>
      <c r="AG246" s="29"/>
      <c r="AH246" s="29"/>
      <c r="AI246" s="29"/>
      <c r="AJ246" s="29"/>
      <c r="AK246" s="29"/>
      <c r="AL246" s="29"/>
      <c r="AM246" s="29"/>
      <c r="AN246" s="29"/>
      <c r="AO246" s="29"/>
    </row>
    <row r="247" spans="25:41" x14ac:dyDescent="0.15">
      <c r="Y247" s="29"/>
      <c r="Z247" s="29"/>
      <c r="AA247" s="29"/>
      <c r="AB247" s="29"/>
      <c r="AC247" s="29"/>
      <c r="AD247" s="29"/>
      <c r="AE247" s="29"/>
      <c r="AF247" s="29"/>
      <c r="AG247" s="29"/>
      <c r="AH247" s="29"/>
      <c r="AI247" s="29"/>
      <c r="AJ247" s="29"/>
      <c r="AK247" s="29"/>
      <c r="AL247" s="29"/>
      <c r="AM247" s="29"/>
      <c r="AN247" s="29"/>
      <c r="AO247" s="29"/>
    </row>
    <row r="248" spans="25:41" x14ac:dyDescent="0.15">
      <c r="Y248" s="29"/>
      <c r="Z248" s="29"/>
      <c r="AA248" s="29"/>
      <c r="AB248" s="29"/>
      <c r="AC248" s="29"/>
      <c r="AD248" s="29"/>
      <c r="AE248" s="29"/>
      <c r="AF248" s="29"/>
      <c r="AG248" s="29"/>
      <c r="AH248" s="29"/>
      <c r="AI248" s="29"/>
      <c r="AJ248" s="29"/>
      <c r="AK248" s="29"/>
      <c r="AL248" s="29"/>
      <c r="AM248" s="29"/>
      <c r="AN248" s="29"/>
      <c r="AO248" s="29"/>
    </row>
    <row r="249" spans="25:41" x14ac:dyDescent="0.15">
      <c r="Y249" s="29"/>
      <c r="Z249" s="29"/>
      <c r="AA249" s="29"/>
      <c r="AB249" s="29"/>
      <c r="AC249" s="29"/>
      <c r="AD249" s="29"/>
      <c r="AE249" s="29"/>
      <c r="AF249" s="29"/>
      <c r="AG249" s="29"/>
      <c r="AH249" s="29"/>
      <c r="AI249" s="29"/>
      <c r="AJ249" s="29"/>
      <c r="AK249" s="29"/>
      <c r="AL249" s="29"/>
      <c r="AM249" s="29"/>
      <c r="AN249" s="29"/>
      <c r="AO249" s="29"/>
    </row>
    <row r="250" spans="25:41" x14ac:dyDescent="0.15">
      <c r="Y250" s="29"/>
      <c r="Z250" s="29"/>
      <c r="AA250" s="29"/>
      <c r="AB250" s="29"/>
      <c r="AC250" s="29"/>
      <c r="AD250" s="29"/>
      <c r="AE250" s="29"/>
      <c r="AF250" s="29"/>
      <c r="AG250" s="29"/>
      <c r="AH250" s="29"/>
      <c r="AI250" s="29"/>
      <c r="AJ250" s="29"/>
      <c r="AK250" s="29"/>
      <c r="AL250" s="29"/>
      <c r="AM250" s="29"/>
      <c r="AN250" s="29"/>
      <c r="AO250" s="29"/>
    </row>
    <row r="251" spans="25:41" x14ac:dyDescent="0.15">
      <c r="Y251" s="29"/>
      <c r="Z251" s="29"/>
      <c r="AA251" s="29"/>
      <c r="AB251" s="29"/>
      <c r="AC251" s="29"/>
      <c r="AD251" s="29"/>
      <c r="AE251" s="29"/>
      <c r="AF251" s="29"/>
      <c r="AG251" s="29"/>
      <c r="AH251" s="29"/>
      <c r="AI251" s="29"/>
      <c r="AJ251" s="29"/>
      <c r="AK251" s="29"/>
      <c r="AL251" s="29"/>
      <c r="AM251" s="29"/>
      <c r="AN251" s="29"/>
      <c r="AO251" s="29"/>
    </row>
    <row r="252" spans="25:41" x14ac:dyDescent="0.15">
      <c r="Y252" s="29"/>
      <c r="Z252" s="29"/>
      <c r="AA252" s="29"/>
      <c r="AB252" s="29"/>
      <c r="AC252" s="29"/>
      <c r="AD252" s="29"/>
      <c r="AE252" s="29"/>
      <c r="AF252" s="29"/>
      <c r="AG252" s="29"/>
      <c r="AH252" s="29"/>
      <c r="AI252" s="29"/>
      <c r="AJ252" s="29"/>
      <c r="AK252" s="29"/>
      <c r="AL252" s="29"/>
      <c r="AM252" s="29"/>
      <c r="AN252" s="29"/>
      <c r="AO252" s="29"/>
    </row>
    <row r="253" spans="25:41" x14ac:dyDescent="0.15">
      <c r="Y253" s="29"/>
      <c r="Z253" s="29"/>
      <c r="AA253" s="29"/>
      <c r="AB253" s="29"/>
      <c r="AC253" s="29"/>
      <c r="AD253" s="29"/>
      <c r="AE253" s="29"/>
      <c r="AF253" s="29"/>
      <c r="AG253" s="29"/>
      <c r="AH253" s="29"/>
      <c r="AI253" s="29"/>
      <c r="AJ253" s="29"/>
      <c r="AK253" s="29"/>
      <c r="AL253" s="29"/>
      <c r="AM253" s="29"/>
      <c r="AN253" s="29"/>
      <c r="AO253" s="29"/>
    </row>
    <row r="254" spans="25:41" x14ac:dyDescent="0.15">
      <c r="Y254" s="29"/>
      <c r="Z254" s="29"/>
      <c r="AA254" s="29"/>
      <c r="AB254" s="29"/>
      <c r="AC254" s="29"/>
      <c r="AD254" s="29"/>
      <c r="AE254" s="29"/>
      <c r="AF254" s="29"/>
      <c r="AG254" s="29"/>
      <c r="AH254" s="29"/>
      <c r="AI254" s="29"/>
      <c r="AJ254" s="29"/>
      <c r="AK254" s="29"/>
      <c r="AL254" s="29"/>
      <c r="AM254" s="29"/>
      <c r="AN254" s="29"/>
      <c r="AO254" s="29"/>
    </row>
    <row r="255" spans="25:41" x14ac:dyDescent="0.15">
      <c r="Y255" s="29"/>
      <c r="Z255" s="29"/>
      <c r="AA255" s="29"/>
      <c r="AB255" s="29"/>
      <c r="AC255" s="29"/>
      <c r="AD255" s="29"/>
      <c r="AE255" s="29"/>
      <c r="AF255" s="29"/>
      <c r="AG255" s="29"/>
      <c r="AH255" s="29"/>
      <c r="AI255" s="29"/>
      <c r="AJ255" s="29"/>
      <c r="AK255" s="29"/>
      <c r="AL255" s="29"/>
      <c r="AM255" s="29"/>
      <c r="AN255" s="29"/>
      <c r="AO255" s="29"/>
    </row>
    <row r="256" spans="25:41" x14ac:dyDescent="0.15">
      <c r="Y256" s="29"/>
      <c r="Z256" s="29"/>
      <c r="AA256" s="29"/>
      <c r="AB256" s="29"/>
      <c r="AC256" s="29"/>
      <c r="AD256" s="29"/>
      <c r="AE256" s="29"/>
      <c r="AF256" s="29"/>
      <c r="AG256" s="29"/>
      <c r="AH256" s="29"/>
      <c r="AI256" s="29"/>
      <c r="AJ256" s="29"/>
      <c r="AK256" s="29"/>
      <c r="AL256" s="29"/>
      <c r="AM256" s="29"/>
      <c r="AN256" s="29"/>
      <c r="AO256" s="29"/>
    </row>
    <row r="257" spans="25:41" x14ac:dyDescent="0.15">
      <c r="Y257" s="29"/>
      <c r="Z257" s="29"/>
      <c r="AA257" s="29"/>
      <c r="AB257" s="29"/>
      <c r="AC257" s="29"/>
      <c r="AD257" s="29"/>
      <c r="AE257" s="29"/>
      <c r="AF257" s="29"/>
      <c r="AG257" s="29"/>
      <c r="AH257" s="29"/>
      <c r="AI257" s="29"/>
      <c r="AJ257" s="29"/>
      <c r="AK257" s="29"/>
      <c r="AL257" s="29"/>
      <c r="AM257" s="29"/>
      <c r="AN257" s="29"/>
      <c r="AO257" s="29"/>
    </row>
    <row r="258" spans="25:41" x14ac:dyDescent="0.15">
      <c r="Y258" s="29"/>
      <c r="Z258" s="29"/>
      <c r="AA258" s="29"/>
      <c r="AB258" s="29"/>
      <c r="AC258" s="29"/>
      <c r="AD258" s="29"/>
      <c r="AE258" s="29"/>
      <c r="AF258" s="29"/>
      <c r="AG258" s="29"/>
      <c r="AH258" s="29"/>
      <c r="AI258" s="29"/>
      <c r="AJ258" s="29"/>
      <c r="AK258" s="29"/>
      <c r="AL258" s="29"/>
      <c r="AM258" s="29"/>
      <c r="AN258" s="29"/>
      <c r="AO258" s="29"/>
    </row>
    <row r="259" spans="25:41" x14ac:dyDescent="0.15">
      <c r="Y259" s="29"/>
      <c r="Z259" s="29"/>
      <c r="AA259" s="29"/>
      <c r="AB259" s="29"/>
      <c r="AC259" s="29"/>
      <c r="AD259" s="29"/>
      <c r="AE259" s="29"/>
      <c r="AF259" s="29"/>
      <c r="AG259" s="29"/>
      <c r="AH259" s="29"/>
      <c r="AI259" s="29"/>
      <c r="AJ259" s="29"/>
      <c r="AK259" s="29"/>
      <c r="AL259" s="29"/>
      <c r="AM259" s="29"/>
      <c r="AN259" s="29"/>
      <c r="AO259" s="29"/>
    </row>
    <row r="260" spans="25:41" x14ac:dyDescent="0.15">
      <c r="Y260" s="29"/>
      <c r="Z260" s="29"/>
      <c r="AA260" s="29"/>
      <c r="AB260" s="29"/>
      <c r="AC260" s="29"/>
      <c r="AD260" s="29"/>
      <c r="AE260" s="29"/>
      <c r="AF260" s="29"/>
      <c r="AG260" s="29"/>
      <c r="AH260" s="29"/>
      <c r="AI260" s="29"/>
      <c r="AJ260" s="29"/>
      <c r="AK260" s="29"/>
      <c r="AL260" s="29"/>
      <c r="AM260" s="29"/>
      <c r="AN260" s="29"/>
      <c r="AO260" s="29"/>
    </row>
    <row r="261" spans="25:41" x14ac:dyDescent="0.15">
      <c r="Y261" s="29"/>
      <c r="Z261" s="29"/>
      <c r="AA261" s="29"/>
      <c r="AB261" s="29"/>
      <c r="AC261" s="29"/>
      <c r="AD261" s="29"/>
      <c r="AE261" s="29"/>
      <c r="AF261" s="29"/>
      <c r="AG261" s="29"/>
      <c r="AH261" s="29"/>
      <c r="AI261" s="29"/>
      <c r="AJ261" s="29"/>
      <c r="AK261" s="29"/>
      <c r="AL261" s="29"/>
      <c r="AM261" s="29"/>
      <c r="AN261" s="29"/>
      <c r="AO261" s="29"/>
    </row>
    <row r="262" spans="25:41" x14ac:dyDescent="0.15">
      <c r="Y262" s="29"/>
      <c r="Z262" s="29"/>
      <c r="AA262" s="29"/>
      <c r="AB262" s="29"/>
      <c r="AC262" s="29"/>
      <c r="AD262" s="29"/>
      <c r="AE262" s="29"/>
      <c r="AF262" s="29"/>
      <c r="AG262" s="29"/>
      <c r="AH262" s="29"/>
      <c r="AI262" s="29"/>
      <c r="AJ262" s="29"/>
      <c r="AK262" s="29"/>
      <c r="AL262" s="29"/>
      <c r="AM262" s="29"/>
      <c r="AN262" s="29"/>
      <c r="AO262" s="29"/>
    </row>
    <row r="263" spans="25:41" x14ac:dyDescent="0.15">
      <c r="Y263" s="29"/>
      <c r="Z263" s="29"/>
      <c r="AA263" s="29"/>
      <c r="AB263" s="29"/>
      <c r="AC263" s="29"/>
      <c r="AD263" s="29"/>
      <c r="AE263" s="29"/>
      <c r="AF263" s="29"/>
      <c r="AG263" s="29"/>
      <c r="AH263" s="29"/>
      <c r="AI263" s="29"/>
      <c r="AJ263" s="29"/>
      <c r="AK263" s="29"/>
      <c r="AL263" s="29"/>
      <c r="AM263" s="29"/>
      <c r="AN263" s="29"/>
      <c r="AO263" s="29"/>
    </row>
    <row r="264" spans="25:41" x14ac:dyDescent="0.15">
      <c r="Y264" s="29"/>
      <c r="Z264" s="29"/>
      <c r="AA264" s="29"/>
      <c r="AB264" s="29"/>
      <c r="AC264" s="29"/>
      <c r="AD264" s="29"/>
      <c r="AE264" s="29"/>
      <c r="AF264" s="29"/>
      <c r="AG264" s="29"/>
      <c r="AH264" s="29"/>
      <c r="AI264" s="29"/>
      <c r="AJ264" s="29"/>
      <c r="AK264" s="29"/>
      <c r="AL264" s="29"/>
      <c r="AM264" s="29"/>
      <c r="AN264" s="29"/>
      <c r="AO264" s="29"/>
    </row>
    <row r="265" spans="25:41" x14ac:dyDescent="0.15">
      <c r="Y265" s="29"/>
      <c r="Z265" s="29"/>
      <c r="AA265" s="29"/>
      <c r="AB265" s="29"/>
      <c r="AC265" s="29"/>
      <c r="AD265" s="29"/>
      <c r="AE265" s="29"/>
      <c r="AF265" s="29"/>
      <c r="AG265" s="29"/>
      <c r="AH265" s="29"/>
      <c r="AI265" s="29"/>
      <c r="AJ265" s="29"/>
      <c r="AK265" s="29"/>
      <c r="AL265" s="29"/>
      <c r="AM265" s="29"/>
      <c r="AN265" s="29"/>
      <c r="AO265" s="29"/>
    </row>
    <row r="266" spans="25:41" x14ac:dyDescent="0.15">
      <c r="Y266" s="29"/>
      <c r="Z266" s="29"/>
      <c r="AA266" s="29"/>
      <c r="AB266" s="29"/>
      <c r="AC266" s="29"/>
      <c r="AD266" s="29"/>
      <c r="AE266" s="29"/>
      <c r="AF266" s="29"/>
      <c r="AG266" s="29"/>
      <c r="AH266" s="29"/>
      <c r="AI266" s="29"/>
      <c r="AJ266" s="29"/>
      <c r="AK266" s="29"/>
      <c r="AL266" s="29"/>
      <c r="AM266" s="29"/>
      <c r="AN266" s="29"/>
      <c r="AO266" s="29"/>
    </row>
    <row r="267" spans="25:41" x14ac:dyDescent="0.15">
      <c r="Y267" s="29"/>
      <c r="Z267" s="29"/>
      <c r="AA267" s="29"/>
      <c r="AB267" s="29"/>
      <c r="AC267" s="29"/>
      <c r="AD267" s="29"/>
      <c r="AE267" s="29"/>
      <c r="AF267" s="29"/>
      <c r="AG267" s="29"/>
      <c r="AH267" s="29"/>
      <c r="AI267" s="29"/>
      <c r="AJ267" s="29"/>
      <c r="AK267" s="29"/>
      <c r="AL267" s="29"/>
      <c r="AM267" s="29"/>
      <c r="AN267" s="29"/>
      <c r="AO267" s="29"/>
    </row>
    <row r="268" spans="25:41" x14ac:dyDescent="0.15">
      <c r="Y268" s="29"/>
      <c r="Z268" s="29"/>
      <c r="AA268" s="29"/>
      <c r="AB268" s="29"/>
      <c r="AC268" s="29"/>
      <c r="AD268" s="29"/>
      <c r="AE268" s="29"/>
      <c r="AF268" s="29"/>
      <c r="AG268" s="29"/>
      <c r="AH268" s="29"/>
      <c r="AI268" s="29"/>
      <c r="AJ268" s="29"/>
      <c r="AK268" s="29"/>
      <c r="AL268" s="29"/>
      <c r="AM268" s="29"/>
      <c r="AN268" s="29"/>
      <c r="AO268" s="29"/>
    </row>
    <row r="269" spans="25:41" x14ac:dyDescent="0.15">
      <c r="Y269" s="29"/>
      <c r="Z269" s="29"/>
      <c r="AA269" s="29"/>
      <c r="AB269" s="29"/>
      <c r="AC269" s="29"/>
      <c r="AD269" s="29"/>
      <c r="AE269" s="29"/>
      <c r="AF269" s="29"/>
      <c r="AG269" s="29"/>
      <c r="AH269" s="29"/>
      <c r="AI269" s="29"/>
      <c r="AJ269" s="29"/>
      <c r="AK269" s="29"/>
      <c r="AL269" s="29"/>
      <c r="AM269" s="29"/>
      <c r="AN269" s="29"/>
      <c r="AO269" s="29"/>
    </row>
    <row r="270" spans="25:41" x14ac:dyDescent="0.15">
      <c r="Y270" s="29"/>
      <c r="Z270" s="29"/>
      <c r="AA270" s="29"/>
      <c r="AB270" s="29"/>
      <c r="AC270" s="29"/>
      <c r="AD270" s="29"/>
      <c r="AE270" s="29"/>
      <c r="AF270" s="29"/>
      <c r="AG270" s="29"/>
      <c r="AH270" s="29"/>
      <c r="AI270" s="29"/>
      <c r="AJ270" s="29"/>
      <c r="AK270" s="29"/>
      <c r="AL270" s="29"/>
      <c r="AM270" s="29"/>
      <c r="AN270" s="29"/>
      <c r="AO270" s="29"/>
    </row>
    <row r="271" spans="25:41" x14ac:dyDescent="0.15">
      <c r="Y271" s="29"/>
      <c r="Z271" s="29"/>
      <c r="AA271" s="29"/>
      <c r="AB271" s="29"/>
      <c r="AC271" s="29"/>
      <c r="AD271" s="29"/>
      <c r="AE271" s="29"/>
      <c r="AF271" s="29"/>
      <c r="AG271" s="29"/>
      <c r="AH271" s="29"/>
      <c r="AI271" s="29"/>
      <c r="AJ271" s="29"/>
      <c r="AK271" s="29"/>
      <c r="AL271" s="29"/>
      <c r="AM271" s="29"/>
      <c r="AN271" s="29"/>
      <c r="AO271" s="29"/>
    </row>
    <row r="272" spans="25:41" x14ac:dyDescent="0.15">
      <c r="Y272" s="29"/>
      <c r="Z272" s="29"/>
      <c r="AA272" s="29"/>
      <c r="AB272" s="29"/>
      <c r="AC272" s="29"/>
      <c r="AD272" s="29"/>
      <c r="AE272" s="29"/>
      <c r="AF272" s="29"/>
      <c r="AG272" s="29"/>
      <c r="AH272" s="29"/>
      <c r="AI272" s="29"/>
      <c r="AJ272" s="29"/>
      <c r="AK272" s="29"/>
      <c r="AL272" s="29"/>
      <c r="AM272" s="29"/>
      <c r="AN272" s="29"/>
      <c r="AO272" s="29"/>
    </row>
    <row r="273" spans="25:41" x14ac:dyDescent="0.15">
      <c r="Y273" s="29"/>
      <c r="Z273" s="29"/>
      <c r="AA273" s="29"/>
      <c r="AB273" s="29"/>
      <c r="AC273" s="29"/>
      <c r="AD273" s="29"/>
      <c r="AE273" s="29"/>
      <c r="AF273" s="29"/>
      <c r="AG273" s="29"/>
      <c r="AH273" s="29"/>
      <c r="AI273" s="29"/>
      <c r="AJ273" s="29"/>
      <c r="AK273" s="29"/>
      <c r="AL273" s="29"/>
      <c r="AM273" s="29"/>
      <c r="AN273" s="29"/>
      <c r="AO273" s="29"/>
    </row>
    <row r="274" spans="25:41" x14ac:dyDescent="0.15">
      <c r="Y274" s="29"/>
      <c r="Z274" s="29"/>
      <c r="AA274" s="29"/>
      <c r="AB274" s="29"/>
      <c r="AC274" s="29"/>
      <c r="AD274" s="29"/>
      <c r="AE274" s="29"/>
      <c r="AF274" s="29"/>
      <c r="AG274" s="29"/>
      <c r="AH274" s="29"/>
      <c r="AI274" s="29"/>
      <c r="AJ274" s="29"/>
      <c r="AK274" s="29"/>
      <c r="AL274" s="29"/>
      <c r="AM274" s="29"/>
      <c r="AN274" s="29"/>
      <c r="AO274" s="29"/>
    </row>
    <row r="275" spans="25:41" x14ac:dyDescent="0.15">
      <c r="Y275" s="29"/>
      <c r="Z275" s="29"/>
      <c r="AA275" s="29"/>
      <c r="AB275" s="29"/>
      <c r="AC275" s="29"/>
      <c r="AD275" s="29"/>
      <c r="AE275" s="29"/>
      <c r="AF275" s="29"/>
      <c r="AG275" s="29"/>
      <c r="AH275" s="29"/>
      <c r="AI275" s="29"/>
      <c r="AJ275" s="29"/>
      <c r="AK275" s="29"/>
      <c r="AL275" s="29"/>
      <c r="AM275" s="29"/>
      <c r="AN275" s="29"/>
      <c r="AO275" s="29"/>
    </row>
    <row r="276" spans="25:41" x14ac:dyDescent="0.15">
      <c r="Y276" s="29"/>
      <c r="Z276" s="29"/>
      <c r="AA276" s="29"/>
      <c r="AB276" s="29"/>
      <c r="AC276" s="29"/>
      <c r="AD276" s="29"/>
      <c r="AE276" s="29"/>
      <c r="AF276" s="29"/>
      <c r="AG276" s="29"/>
      <c r="AH276" s="29"/>
      <c r="AI276" s="29"/>
      <c r="AJ276" s="29"/>
      <c r="AK276" s="29"/>
      <c r="AL276" s="29"/>
      <c r="AM276" s="29"/>
      <c r="AN276" s="29"/>
      <c r="AO276" s="29"/>
    </row>
    <row r="277" spans="25:41" x14ac:dyDescent="0.15">
      <c r="Y277" s="29"/>
      <c r="Z277" s="29"/>
      <c r="AA277" s="29"/>
      <c r="AB277" s="29"/>
      <c r="AC277" s="29"/>
      <c r="AD277" s="29"/>
      <c r="AE277" s="29"/>
      <c r="AF277" s="29"/>
      <c r="AG277" s="29"/>
      <c r="AH277" s="29"/>
      <c r="AI277" s="29"/>
      <c r="AJ277" s="29"/>
      <c r="AK277" s="29"/>
      <c r="AL277" s="29"/>
      <c r="AM277" s="29"/>
      <c r="AN277" s="29"/>
      <c r="AO277" s="29"/>
    </row>
    <row r="278" spans="25:41" x14ac:dyDescent="0.15">
      <c r="Y278" s="29"/>
      <c r="Z278" s="29"/>
      <c r="AA278" s="29"/>
      <c r="AB278" s="29"/>
      <c r="AC278" s="29"/>
      <c r="AD278" s="29"/>
      <c r="AE278" s="29"/>
      <c r="AF278" s="29"/>
      <c r="AG278" s="29"/>
      <c r="AH278" s="29"/>
      <c r="AI278" s="29"/>
      <c r="AJ278" s="29"/>
      <c r="AK278" s="29"/>
      <c r="AL278" s="29"/>
      <c r="AM278" s="29"/>
      <c r="AN278" s="29"/>
      <c r="AO278" s="29"/>
    </row>
    <row r="279" spans="25:41" x14ac:dyDescent="0.15">
      <c r="Y279" s="29"/>
      <c r="Z279" s="29"/>
      <c r="AA279" s="29"/>
      <c r="AB279" s="29"/>
      <c r="AC279" s="29"/>
      <c r="AD279" s="29"/>
      <c r="AE279" s="29"/>
      <c r="AF279" s="29"/>
      <c r="AG279" s="29"/>
      <c r="AH279" s="29"/>
      <c r="AI279" s="29"/>
      <c r="AJ279" s="29"/>
      <c r="AK279" s="29"/>
      <c r="AL279" s="29"/>
      <c r="AM279" s="29"/>
      <c r="AN279" s="29"/>
      <c r="AO279" s="29"/>
    </row>
    <row r="280" spans="25:41" x14ac:dyDescent="0.15">
      <c r="Y280" s="29"/>
      <c r="Z280" s="29"/>
      <c r="AA280" s="29"/>
      <c r="AB280" s="29"/>
      <c r="AC280" s="29"/>
      <c r="AD280" s="29"/>
      <c r="AE280" s="29"/>
      <c r="AF280" s="29"/>
      <c r="AG280" s="29"/>
      <c r="AH280" s="29"/>
      <c r="AI280" s="29"/>
      <c r="AJ280" s="29"/>
      <c r="AK280" s="29"/>
      <c r="AL280" s="29"/>
      <c r="AM280" s="29"/>
      <c r="AN280" s="29"/>
      <c r="AO280" s="29"/>
    </row>
    <row r="281" spans="25:41" x14ac:dyDescent="0.15">
      <c r="Y281" s="29"/>
      <c r="Z281" s="29"/>
      <c r="AA281" s="29"/>
      <c r="AB281" s="29"/>
      <c r="AC281" s="29"/>
      <c r="AD281" s="29"/>
      <c r="AE281" s="29"/>
      <c r="AF281" s="29"/>
      <c r="AG281" s="29"/>
      <c r="AH281" s="29"/>
      <c r="AI281" s="29"/>
      <c r="AJ281" s="29"/>
      <c r="AK281" s="29"/>
      <c r="AL281" s="29"/>
      <c r="AM281" s="29"/>
      <c r="AN281" s="29"/>
      <c r="AO281" s="29"/>
    </row>
    <row r="282" spans="25:41" x14ac:dyDescent="0.15">
      <c r="Y282" s="29"/>
      <c r="Z282" s="29"/>
      <c r="AA282" s="29"/>
      <c r="AB282" s="29"/>
      <c r="AC282" s="29"/>
      <c r="AD282" s="29"/>
      <c r="AE282" s="29"/>
      <c r="AF282" s="29"/>
      <c r="AG282" s="29"/>
      <c r="AH282" s="29"/>
      <c r="AI282" s="29"/>
      <c r="AJ282" s="29"/>
      <c r="AK282" s="29"/>
      <c r="AL282" s="29"/>
      <c r="AM282" s="29"/>
      <c r="AN282" s="29"/>
      <c r="AO282" s="29"/>
    </row>
    <row r="283" spans="25:41" x14ac:dyDescent="0.15">
      <c r="Y283" s="29"/>
      <c r="Z283" s="29"/>
      <c r="AA283" s="29"/>
      <c r="AB283" s="29"/>
      <c r="AC283" s="29"/>
      <c r="AD283" s="29"/>
      <c r="AE283" s="29"/>
      <c r="AF283" s="29"/>
      <c r="AG283" s="29"/>
      <c r="AH283" s="29"/>
      <c r="AI283" s="29"/>
      <c r="AJ283" s="29"/>
      <c r="AK283" s="29"/>
      <c r="AL283" s="29"/>
      <c r="AM283" s="29"/>
      <c r="AN283" s="29"/>
      <c r="AO283" s="29"/>
    </row>
    <row r="284" spans="25:41" x14ac:dyDescent="0.15">
      <c r="Y284" s="29"/>
      <c r="Z284" s="29"/>
      <c r="AA284" s="29"/>
      <c r="AB284" s="29"/>
      <c r="AC284" s="29"/>
      <c r="AD284" s="29"/>
      <c r="AE284" s="29"/>
      <c r="AF284" s="29"/>
      <c r="AG284" s="29"/>
      <c r="AH284" s="29"/>
      <c r="AI284" s="29"/>
      <c r="AJ284" s="29"/>
      <c r="AK284" s="29"/>
      <c r="AL284" s="29"/>
      <c r="AM284" s="29"/>
      <c r="AN284" s="29"/>
      <c r="AO284" s="29"/>
    </row>
    <row r="285" spans="25:41" x14ac:dyDescent="0.15">
      <c r="Y285" s="29"/>
      <c r="Z285" s="29"/>
      <c r="AA285" s="29"/>
      <c r="AB285" s="29"/>
      <c r="AC285" s="29"/>
      <c r="AD285" s="29"/>
      <c r="AE285" s="29"/>
      <c r="AF285" s="29"/>
      <c r="AG285" s="29"/>
      <c r="AH285" s="29"/>
      <c r="AI285" s="29"/>
      <c r="AJ285" s="29"/>
      <c r="AK285" s="29"/>
      <c r="AL285" s="29"/>
      <c r="AM285" s="29"/>
      <c r="AN285" s="29"/>
      <c r="AO285" s="29"/>
    </row>
    <row r="286" spans="25:41" x14ac:dyDescent="0.15">
      <c r="Y286" s="29"/>
      <c r="Z286" s="29"/>
      <c r="AA286" s="29"/>
      <c r="AB286" s="29"/>
      <c r="AC286" s="29"/>
      <c r="AD286" s="29"/>
      <c r="AE286" s="29"/>
      <c r="AF286" s="29"/>
      <c r="AG286" s="29"/>
      <c r="AH286" s="29"/>
      <c r="AI286" s="29"/>
      <c r="AJ286" s="29"/>
      <c r="AK286" s="29"/>
      <c r="AL286" s="29"/>
      <c r="AM286" s="29"/>
      <c r="AN286" s="29"/>
      <c r="AO286" s="29"/>
    </row>
    <row r="287" spans="25:41" x14ac:dyDescent="0.15">
      <c r="Y287" s="29"/>
      <c r="Z287" s="29"/>
      <c r="AA287" s="29"/>
      <c r="AB287" s="29"/>
      <c r="AC287" s="29"/>
      <c r="AD287" s="29"/>
      <c r="AE287" s="29"/>
      <c r="AF287" s="29"/>
      <c r="AG287" s="29"/>
      <c r="AH287" s="29"/>
      <c r="AI287" s="29"/>
      <c r="AJ287" s="29"/>
      <c r="AK287" s="29"/>
      <c r="AL287" s="29"/>
      <c r="AM287" s="29"/>
      <c r="AN287" s="29"/>
      <c r="AO287" s="29"/>
    </row>
    <row r="288" spans="25:41" x14ac:dyDescent="0.15">
      <c r="Y288" s="29"/>
      <c r="Z288" s="29"/>
      <c r="AA288" s="29"/>
      <c r="AB288" s="29"/>
      <c r="AC288" s="29"/>
      <c r="AD288" s="29"/>
      <c r="AE288" s="29"/>
      <c r="AF288" s="29"/>
      <c r="AG288" s="29"/>
      <c r="AH288" s="29"/>
      <c r="AI288" s="29"/>
      <c r="AJ288" s="29"/>
      <c r="AK288" s="29"/>
      <c r="AL288" s="29"/>
      <c r="AM288" s="29"/>
      <c r="AN288" s="29"/>
      <c r="AO288" s="29"/>
    </row>
    <row r="289" spans="25:41" x14ac:dyDescent="0.15">
      <c r="Y289" s="29"/>
      <c r="Z289" s="29"/>
      <c r="AA289" s="29"/>
      <c r="AB289" s="29"/>
      <c r="AC289" s="29"/>
      <c r="AD289" s="29"/>
      <c r="AE289" s="29"/>
      <c r="AF289" s="29"/>
      <c r="AG289" s="29"/>
      <c r="AH289" s="29"/>
      <c r="AI289" s="29"/>
      <c r="AJ289" s="29"/>
      <c r="AK289" s="29"/>
      <c r="AL289" s="29"/>
      <c r="AM289" s="29"/>
      <c r="AN289" s="29"/>
      <c r="AO289" s="29"/>
    </row>
    <row r="290" spans="25:41" x14ac:dyDescent="0.15">
      <c r="Y290" s="29"/>
      <c r="Z290" s="29"/>
      <c r="AA290" s="29"/>
      <c r="AB290" s="29"/>
      <c r="AC290" s="29"/>
      <c r="AD290" s="29"/>
      <c r="AE290" s="29"/>
      <c r="AF290" s="29"/>
      <c r="AG290" s="29"/>
      <c r="AH290" s="29"/>
      <c r="AI290" s="29"/>
      <c r="AJ290" s="29"/>
      <c r="AK290" s="29"/>
      <c r="AL290" s="29"/>
      <c r="AM290" s="29"/>
      <c r="AN290" s="29"/>
      <c r="AO290" s="29"/>
    </row>
    <row r="291" spans="25:41" x14ac:dyDescent="0.15">
      <c r="Y291" s="29"/>
      <c r="Z291" s="29"/>
      <c r="AA291" s="29"/>
      <c r="AB291" s="29"/>
      <c r="AC291" s="29"/>
      <c r="AD291" s="29"/>
      <c r="AE291" s="29"/>
      <c r="AF291" s="29"/>
      <c r="AG291" s="29"/>
      <c r="AH291" s="29"/>
      <c r="AI291" s="29"/>
      <c r="AJ291" s="29"/>
      <c r="AK291" s="29"/>
      <c r="AL291" s="29"/>
      <c r="AM291" s="29"/>
      <c r="AN291" s="29"/>
      <c r="AO291" s="29"/>
    </row>
    <row r="292" spans="25:41" x14ac:dyDescent="0.15">
      <c r="Y292" s="29"/>
      <c r="Z292" s="29"/>
      <c r="AA292" s="29"/>
      <c r="AB292" s="29"/>
      <c r="AC292" s="29"/>
      <c r="AD292" s="29"/>
      <c r="AE292" s="29"/>
      <c r="AF292" s="29"/>
      <c r="AG292" s="29"/>
      <c r="AH292" s="29"/>
      <c r="AI292" s="29"/>
      <c r="AJ292" s="29"/>
      <c r="AK292" s="29"/>
      <c r="AL292" s="29"/>
      <c r="AM292" s="29"/>
      <c r="AN292" s="29"/>
      <c r="AO292" s="29"/>
    </row>
    <row r="293" spans="25:41" x14ac:dyDescent="0.15">
      <c r="Y293" s="29"/>
      <c r="Z293" s="29"/>
      <c r="AA293" s="29"/>
      <c r="AB293" s="29"/>
      <c r="AC293" s="29"/>
      <c r="AD293" s="29"/>
      <c r="AE293" s="29"/>
      <c r="AF293" s="29"/>
      <c r="AG293" s="29"/>
      <c r="AH293" s="29"/>
      <c r="AI293" s="29"/>
      <c r="AJ293" s="29"/>
      <c r="AK293" s="29"/>
      <c r="AL293" s="29"/>
      <c r="AM293" s="29"/>
      <c r="AN293" s="29"/>
      <c r="AO293" s="29"/>
    </row>
    <row r="294" spans="25:41" x14ac:dyDescent="0.15">
      <c r="Y294" s="29"/>
      <c r="Z294" s="29"/>
      <c r="AA294" s="29"/>
      <c r="AB294" s="29"/>
      <c r="AC294" s="29"/>
      <c r="AD294" s="29"/>
      <c r="AE294" s="29"/>
      <c r="AF294" s="29"/>
      <c r="AG294" s="29"/>
      <c r="AH294" s="29"/>
      <c r="AI294" s="29"/>
      <c r="AJ294" s="29"/>
      <c r="AK294" s="29"/>
      <c r="AL294" s="29"/>
      <c r="AM294" s="29"/>
      <c r="AN294" s="29"/>
      <c r="AO294" s="29"/>
    </row>
    <row r="295" spans="25:41" x14ac:dyDescent="0.15">
      <c r="Y295" s="29"/>
      <c r="Z295" s="29"/>
      <c r="AA295" s="29"/>
      <c r="AB295" s="29"/>
      <c r="AC295" s="29"/>
      <c r="AD295" s="29"/>
      <c r="AE295" s="29"/>
      <c r="AF295" s="29"/>
      <c r="AG295" s="29"/>
      <c r="AH295" s="29"/>
      <c r="AI295" s="29"/>
      <c r="AJ295" s="29"/>
      <c r="AK295" s="29"/>
      <c r="AL295" s="29"/>
      <c r="AM295" s="29"/>
      <c r="AN295" s="29"/>
      <c r="AO295" s="29"/>
    </row>
    <row r="296" spans="25:41" x14ac:dyDescent="0.15">
      <c r="Y296" s="29"/>
      <c r="Z296" s="29"/>
      <c r="AA296" s="29"/>
      <c r="AB296" s="29"/>
      <c r="AC296" s="29"/>
      <c r="AD296" s="29"/>
      <c r="AE296" s="29"/>
      <c r="AF296" s="29"/>
      <c r="AG296" s="29"/>
      <c r="AH296" s="29"/>
      <c r="AI296" s="29"/>
      <c r="AJ296" s="29"/>
      <c r="AK296" s="29"/>
      <c r="AL296" s="29"/>
      <c r="AM296" s="29"/>
      <c r="AN296" s="29"/>
      <c r="AO296" s="29"/>
    </row>
    <row r="297" spans="25:41" x14ac:dyDescent="0.15">
      <c r="Y297" s="29"/>
      <c r="Z297" s="29"/>
      <c r="AA297" s="29"/>
      <c r="AB297" s="29"/>
      <c r="AC297" s="29"/>
      <c r="AD297" s="29"/>
      <c r="AE297" s="29"/>
      <c r="AF297" s="29"/>
      <c r="AG297" s="29"/>
      <c r="AH297" s="29"/>
      <c r="AI297" s="29"/>
      <c r="AJ297" s="29"/>
      <c r="AK297" s="29"/>
      <c r="AL297" s="29"/>
      <c r="AM297" s="29"/>
      <c r="AN297" s="29"/>
      <c r="AO297" s="29"/>
    </row>
    <row r="298" spans="25:41" x14ac:dyDescent="0.15">
      <c r="Y298" s="29"/>
      <c r="Z298" s="29"/>
      <c r="AA298" s="29"/>
      <c r="AB298" s="29"/>
      <c r="AC298" s="29"/>
      <c r="AD298" s="29"/>
      <c r="AE298" s="29"/>
      <c r="AF298" s="29"/>
      <c r="AG298" s="29"/>
      <c r="AH298" s="29"/>
      <c r="AI298" s="29"/>
      <c r="AJ298" s="29"/>
      <c r="AK298" s="29"/>
      <c r="AL298" s="29"/>
      <c r="AM298" s="29"/>
      <c r="AN298" s="29"/>
      <c r="AO298" s="29"/>
    </row>
    <row r="299" spans="25:41" x14ac:dyDescent="0.15">
      <c r="Y299" s="29"/>
      <c r="Z299" s="29"/>
      <c r="AA299" s="29"/>
      <c r="AB299" s="29"/>
      <c r="AC299" s="29"/>
      <c r="AD299" s="29"/>
      <c r="AE299" s="29"/>
      <c r="AF299" s="29"/>
      <c r="AG299" s="29"/>
      <c r="AH299" s="29"/>
      <c r="AI299" s="29"/>
      <c r="AJ299" s="29"/>
      <c r="AK299" s="29"/>
      <c r="AL299" s="29"/>
      <c r="AM299" s="29"/>
      <c r="AN299" s="29"/>
      <c r="AO299" s="29"/>
    </row>
    <row r="300" spans="25:41" x14ac:dyDescent="0.15">
      <c r="Y300" s="29"/>
      <c r="Z300" s="29"/>
      <c r="AA300" s="29"/>
      <c r="AB300" s="29"/>
      <c r="AC300" s="29"/>
      <c r="AD300" s="29"/>
      <c r="AE300" s="29"/>
      <c r="AF300" s="29"/>
      <c r="AG300" s="29"/>
      <c r="AH300" s="29"/>
      <c r="AI300" s="29"/>
      <c r="AJ300" s="29"/>
      <c r="AK300" s="29"/>
      <c r="AL300" s="29"/>
      <c r="AM300" s="29"/>
      <c r="AN300" s="29"/>
      <c r="AO300" s="29"/>
    </row>
    <row r="301" spans="25:41" x14ac:dyDescent="0.15">
      <c r="Y301" s="29"/>
      <c r="Z301" s="29"/>
      <c r="AA301" s="29"/>
      <c r="AB301" s="29"/>
      <c r="AC301" s="29"/>
      <c r="AD301" s="29"/>
      <c r="AE301" s="29"/>
      <c r="AF301" s="29"/>
      <c r="AG301" s="29"/>
      <c r="AH301" s="29"/>
      <c r="AI301" s="29"/>
      <c r="AJ301" s="29"/>
      <c r="AK301" s="29"/>
      <c r="AL301" s="29"/>
      <c r="AM301" s="29"/>
      <c r="AN301" s="29"/>
      <c r="AO301" s="29"/>
    </row>
    <row r="302" spans="25:41" x14ac:dyDescent="0.15">
      <c r="Y302" s="29"/>
      <c r="Z302" s="29"/>
      <c r="AA302" s="29"/>
      <c r="AB302" s="29"/>
      <c r="AC302" s="29"/>
      <c r="AD302" s="29"/>
      <c r="AE302" s="29"/>
      <c r="AF302" s="29"/>
      <c r="AG302" s="29"/>
      <c r="AH302" s="29"/>
      <c r="AI302" s="29"/>
      <c r="AJ302" s="29"/>
      <c r="AK302" s="29"/>
      <c r="AL302" s="29"/>
      <c r="AM302" s="29"/>
      <c r="AN302" s="29"/>
      <c r="AO302" s="29"/>
    </row>
    <row r="303" spans="25:41" x14ac:dyDescent="0.15">
      <c r="Y303" s="29"/>
      <c r="Z303" s="29"/>
      <c r="AA303" s="29"/>
      <c r="AB303" s="29"/>
      <c r="AC303" s="29"/>
      <c r="AD303" s="29"/>
      <c r="AE303" s="29"/>
      <c r="AF303" s="29"/>
      <c r="AG303" s="29"/>
      <c r="AH303" s="29"/>
      <c r="AI303" s="29"/>
      <c r="AJ303" s="29"/>
      <c r="AK303" s="29"/>
      <c r="AL303" s="29"/>
      <c r="AM303" s="29"/>
      <c r="AN303" s="29"/>
      <c r="AO303" s="29"/>
    </row>
    <row r="304" spans="25:41" x14ac:dyDescent="0.15">
      <c r="Y304" s="29"/>
      <c r="Z304" s="29"/>
      <c r="AA304" s="29"/>
      <c r="AB304" s="29"/>
      <c r="AC304" s="29"/>
      <c r="AD304" s="29"/>
      <c r="AE304" s="29"/>
      <c r="AF304" s="29"/>
      <c r="AG304" s="29"/>
      <c r="AH304" s="29"/>
      <c r="AI304" s="29"/>
      <c r="AJ304" s="29"/>
      <c r="AK304" s="29"/>
      <c r="AL304" s="29"/>
      <c r="AM304" s="29"/>
      <c r="AN304" s="29"/>
      <c r="AO304" s="29"/>
    </row>
    <row r="305" spans="25:41" x14ac:dyDescent="0.15">
      <c r="Y305" s="29"/>
      <c r="Z305" s="29"/>
      <c r="AA305" s="29"/>
      <c r="AB305" s="29"/>
      <c r="AC305" s="29"/>
      <c r="AD305" s="29"/>
      <c r="AE305" s="29"/>
      <c r="AF305" s="29"/>
      <c r="AG305" s="29"/>
      <c r="AH305" s="29"/>
      <c r="AI305" s="29"/>
      <c r="AJ305" s="29"/>
      <c r="AK305" s="29"/>
      <c r="AL305" s="29"/>
      <c r="AM305" s="29"/>
      <c r="AN305" s="29"/>
      <c r="AO305" s="29"/>
    </row>
    <row r="306" spans="25:41" x14ac:dyDescent="0.15">
      <c r="Y306" s="29"/>
      <c r="Z306" s="29"/>
      <c r="AA306" s="29"/>
      <c r="AB306" s="29"/>
      <c r="AC306" s="29"/>
      <c r="AD306" s="29"/>
      <c r="AE306" s="29"/>
      <c r="AF306" s="29"/>
      <c r="AG306" s="29"/>
      <c r="AH306" s="29"/>
      <c r="AI306" s="29"/>
      <c r="AJ306" s="29"/>
      <c r="AK306" s="29"/>
      <c r="AL306" s="29"/>
      <c r="AM306" s="29"/>
      <c r="AN306" s="29"/>
      <c r="AO306" s="29"/>
    </row>
    <row r="307" spans="25:41" x14ac:dyDescent="0.15">
      <c r="Y307" s="29"/>
      <c r="Z307" s="29"/>
      <c r="AA307" s="29"/>
      <c r="AB307" s="29"/>
      <c r="AC307" s="29"/>
      <c r="AD307" s="29"/>
      <c r="AE307" s="29"/>
      <c r="AF307" s="29"/>
      <c r="AG307" s="29"/>
      <c r="AH307" s="29"/>
      <c r="AI307" s="29"/>
      <c r="AJ307" s="29"/>
      <c r="AK307" s="29"/>
      <c r="AL307" s="29"/>
      <c r="AM307" s="29"/>
      <c r="AN307" s="29"/>
      <c r="AO307" s="29"/>
    </row>
    <row r="308" spans="25:41" x14ac:dyDescent="0.15">
      <c r="Y308" s="29"/>
      <c r="Z308" s="29"/>
      <c r="AA308" s="29"/>
      <c r="AB308" s="29"/>
      <c r="AC308" s="29"/>
      <c r="AD308" s="29"/>
      <c r="AE308" s="29"/>
      <c r="AF308" s="29"/>
      <c r="AG308" s="29"/>
      <c r="AH308" s="29"/>
      <c r="AI308" s="29"/>
      <c r="AJ308" s="29"/>
      <c r="AK308" s="29"/>
      <c r="AL308" s="29"/>
      <c r="AM308" s="29"/>
      <c r="AN308" s="29"/>
      <c r="AO308" s="29"/>
    </row>
    <row r="309" spans="25:41" x14ac:dyDescent="0.15">
      <c r="Y309" s="29"/>
      <c r="Z309" s="29"/>
      <c r="AA309" s="29"/>
      <c r="AB309" s="29"/>
      <c r="AC309" s="29"/>
      <c r="AD309" s="29"/>
      <c r="AE309" s="29"/>
      <c r="AF309" s="29"/>
      <c r="AG309" s="29"/>
      <c r="AH309" s="29"/>
      <c r="AI309" s="29"/>
      <c r="AJ309" s="29"/>
      <c r="AK309" s="29"/>
      <c r="AL309" s="29"/>
      <c r="AM309" s="29"/>
      <c r="AN309" s="29"/>
      <c r="AO309" s="29"/>
    </row>
    <row r="310" spans="25:41" x14ac:dyDescent="0.15">
      <c r="Y310" s="29"/>
      <c r="Z310" s="29"/>
      <c r="AA310" s="29"/>
      <c r="AB310" s="29"/>
      <c r="AC310" s="29"/>
      <c r="AD310" s="29"/>
      <c r="AE310" s="29"/>
      <c r="AF310" s="29"/>
      <c r="AG310" s="29"/>
      <c r="AH310" s="29"/>
      <c r="AI310" s="29"/>
      <c r="AJ310" s="29"/>
      <c r="AK310" s="29"/>
      <c r="AL310" s="29"/>
      <c r="AM310" s="29"/>
      <c r="AN310" s="29"/>
      <c r="AO310" s="29"/>
    </row>
    <row r="311" spans="25:41" x14ac:dyDescent="0.15">
      <c r="Y311" s="29"/>
      <c r="Z311" s="29"/>
      <c r="AA311" s="29"/>
      <c r="AB311" s="29"/>
      <c r="AC311" s="29"/>
      <c r="AD311" s="29"/>
      <c r="AE311" s="29"/>
      <c r="AF311" s="29"/>
      <c r="AG311" s="29"/>
      <c r="AH311" s="29"/>
      <c r="AI311" s="29"/>
      <c r="AJ311" s="29"/>
      <c r="AK311" s="29"/>
      <c r="AL311" s="29"/>
      <c r="AM311" s="29"/>
      <c r="AN311" s="29"/>
      <c r="AO311" s="29"/>
    </row>
    <row r="312" spans="25:41" x14ac:dyDescent="0.15">
      <c r="Y312" s="29"/>
      <c r="Z312" s="29"/>
      <c r="AA312" s="29"/>
      <c r="AB312" s="29"/>
      <c r="AC312" s="29"/>
      <c r="AD312" s="29"/>
      <c r="AE312" s="29"/>
      <c r="AF312" s="29"/>
      <c r="AG312" s="29"/>
      <c r="AH312" s="29"/>
      <c r="AI312" s="29"/>
      <c r="AJ312" s="29"/>
      <c r="AK312" s="29"/>
      <c r="AL312" s="29"/>
      <c r="AM312" s="29"/>
      <c r="AN312" s="29"/>
      <c r="AO312" s="29"/>
    </row>
    <row r="313" spans="25:41" x14ac:dyDescent="0.15">
      <c r="Y313" s="29"/>
      <c r="Z313" s="29"/>
      <c r="AA313" s="29"/>
      <c r="AB313" s="29"/>
      <c r="AC313" s="29"/>
      <c r="AD313" s="29"/>
      <c r="AE313" s="29"/>
      <c r="AF313" s="29"/>
      <c r="AG313" s="29"/>
      <c r="AH313" s="29"/>
      <c r="AI313" s="29"/>
      <c r="AJ313" s="29"/>
      <c r="AK313" s="29"/>
      <c r="AL313" s="29"/>
      <c r="AM313" s="29"/>
      <c r="AN313" s="29"/>
      <c r="AO313" s="29"/>
    </row>
    <row r="314" spans="25:41" x14ac:dyDescent="0.15">
      <c r="Y314" s="29"/>
      <c r="Z314" s="29"/>
      <c r="AA314" s="29"/>
      <c r="AB314" s="29"/>
      <c r="AC314" s="29"/>
      <c r="AD314" s="29"/>
      <c r="AE314" s="29"/>
      <c r="AF314" s="29"/>
      <c r="AG314" s="29"/>
      <c r="AH314" s="29"/>
      <c r="AI314" s="29"/>
      <c r="AJ314" s="29"/>
      <c r="AK314" s="29"/>
      <c r="AL314" s="29"/>
      <c r="AM314" s="29"/>
      <c r="AN314" s="29"/>
      <c r="AO314" s="29"/>
    </row>
    <row r="315" spans="25:41" x14ac:dyDescent="0.15">
      <c r="Y315" s="29"/>
      <c r="Z315" s="29"/>
      <c r="AA315" s="29"/>
      <c r="AB315" s="29"/>
      <c r="AC315" s="29"/>
      <c r="AD315" s="29"/>
      <c r="AE315" s="29"/>
      <c r="AF315" s="29"/>
      <c r="AG315" s="29"/>
      <c r="AH315" s="29"/>
      <c r="AI315" s="29"/>
      <c r="AJ315" s="29"/>
      <c r="AK315" s="29"/>
      <c r="AL315" s="29"/>
      <c r="AM315" s="29"/>
      <c r="AN315" s="29"/>
      <c r="AO315" s="29"/>
    </row>
    <row r="316" spans="25:41" x14ac:dyDescent="0.15">
      <c r="Y316" s="29"/>
      <c r="Z316" s="29"/>
      <c r="AA316" s="29"/>
      <c r="AB316" s="29"/>
      <c r="AC316" s="29"/>
      <c r="AD316" s="29"/>
      <c r="AE316" s="29"/>
      <c r="AF316" s="29"/>
      <c r="AG316" s="29"/>
      <c r="AH316" s="29"/>
      <c r="AI316" s="29"/>
      <c r="AJ316" s="29"/>
      <c r="AK316" s="29"/>
      <c r="AL316" s="29"/>
      <c r="AM316" s="29"/>
      <c r="AN316" s="29"/>
      <c r="AO316" s="29"/>
    </row>
    <row r="317" spans="25:41" x14ac:dyDescent="0.15">
      <c r="Y317" s="29"/>
      <c r="Z317" s="29"/>
      <c r="AA317" s="29"/>
      <c r="AB317" s="29"/>
      <c r="AC317" s="29"/>
      <c r="AD317" s="29"/>
      <c r="AE317" s="29"/>
      <c r="AF317" s="29"/>
      <c r="AG317" s="29"/>
      <c r="AH317" s="29"/>
      <c r="AI317" s="29"/>
      <c r="AJ317" s="29"/>
      <c r="AK317" s="29"/>
      <c r="AL317" s="29"/>
      <c r="AM317" s="29"/>
      <c r="AN317" s="29"/>
      <c r="AO317" s="29"/>
    </row>
    <row r="318" spans="25:41" x14ac:dyDescent="0.15">
      <c r="Y318" s="29"/>
      <c r="Z318" s="29"/>
      <c r="AA318" s="29"/>
      <c r="AB318" s="29"/>
      <c r="AC318" s="29"/>
      <c r="AD318" s="29"/>
      <c r="AE318" s="29"/>
      <c r="AF318" s="29"/>
      <c r="AG318" s="29"/>
      <c r="AH318" s="29"/>
      <c r="AI318" s="29"/>
      <c r="AJ318" s="29"/>
      <c r="AK318" s="29"/>
      <c r="AL318" s="29"/>
      <c r="AM318" s="29"/>
      <c r="AN318" s="29"/>
      <c r="AO318" s="29"/>
    </row>
    <row r="319" spans="25:41" x14ac:dyDescent="0.15">
      <c r="Y319" s="29"/>
      <c r="Z319" s="29"/>
      <c r="AA319" s="29"/>
      <c r="AB319" s="29"/>
      <c r="AC319" s="29"/>
      <c r="AD319" s="29"/>
      <c r="AE319" s="29"/>
      <c r="AF319" s="29"/>
      <c r="AG319" s="29"/>
      <c r="AH319" s="29"/>
      <c r="AI319" s="29"/>
      <c r="AJ319" s="29"/>
      <c r="AK319" s="29"/>
      <c r="AL319" s="29"/>
      <c r="AM319" s="29"/>
      <c r="AN319" s="29"/>
      <c r="AO319" s="29"/>
    </row>
    <row r="320" spans="25:41" x14ac:dyDescent="0.15">
      <c r="Y320" s="29"/>
      <c r="Z320" s="29"/>
      <c r="AA320" s="29"/>
      <c r="AB320" s="29"/>
      <c r="AC320" s="29"/>
      <c r="AD320" s="29"/>
      <c r="AE320" s="29"/>
      <c r="AF320" s="29"/>
      <c r="AG320" s="29"/>
      <c r="AH320" s="29"/>
      <c r="AI320" s="29"/>
      <c r="AJ320" s="29"/>
      <c r="AK320" s="29"/>
      <c r="AL320" s="29"/>
      <c r="AM320" s="29"/>
      <c r="AN320" s="29"/>
      <c r="AO320" s="29"/>
    </row>
    <row r="321" spans="25:41" x14ac:dyDescent="0.15">
      <c r="Y321" s="29"/>
      <c r="Z321" s="29"/>
      <c r="AA321" s="29"/>
      <c r="AB321" s="29"/>
      <c r="AC321" s="29"/>
      <c r="AD321" s="29"/>
      <c r="AE321" s="29"/>
      <c r="AF321" s="29"/>
      <c r="AG321" s="29"/>
      <c r="AH321" s="29"/>
      <c r="AI321" s="29"/>
      <c r="AJ321" s="29"/>
      <c r="AK321" s="29"/>
      <c r="AL321" s="29"/>
      <c r="AM321" s="29"/>
      <c r="AN321" s="29"/>
      <c r="AO321" s="29"/>
    </row>
    <row r="322" spans="25:41" x14ac:dyDescent="0.15">
      <c r="Y322" s="29"/>
      <c r="Z322" s="29"/>
      <c r="AA322" s="29"/>
      <c r="AB322" s="29"/>
      <c r="AC322" s="29"/>
      <c r="AD322" s="29"/>
      <c r="AE322" s="29"/>
      <c r="AF322" s="29"/>
      <c r="AG322" s="29"/>
      <c r="AH322" s="29"/>
      <c r="AI322" s="29"/>
      <c r="AJ322" s="29"/>
      <c r="AK322" s="29"/>
      <c r="AL322" s="29"/>
      <c r="AM322" s="29"/>
      <c r="AN322" s="29"/>
      <c r="AO322" s="29"/>
    </row>
    <row r="323" spans="25:41" x14ac:dyDescent="0.15">
      <c r="Y323" s="29"/>
      <c r="Z323" s="29"/>
      <c r="AA323" s="29"/>
      <c r="AB323" s="29"/>
      <c r="AC323" s="29"/>
      <c r="AD323" s="29"/>
      <c r="AE323" s="29"/>
      <c r="AF323" s="29"/>
      <c r="AG323" s="29"/>
      <c r="AH323" s="29"/>
      <c r="AI323" s="29"/>
      <c r="AJ323" s="29"/>
      <c r="AK323" s="29"/>
      <c r="AL323" s="29"/>
      <c r="AM323" s="29"/>
      <c r="AN323" s="29"/>
      <c r="AO323" s="29"/>
    </row>
    <row r="324" spans="25:41" x14ac:dyDescent="0.15">
      <c r="Y324" s="29"/>
      <c r="Z324" s="29"/>
      <c r="AA324" s="29"/>
      <c r="AB324" s="29"/>
      <c r="AC324" s="29"/>
      <c r="AD324" s="29"/>
      <c r="AE324" s="29"/>
      <c r="AF324" s="29"/>
      <c r="AG324" s="29"/>
      <c r="AH324" s="29"/>
      <c r="AI324" s="29"/>
      <c r="AJ324" s="29"/>
      <c r="AK324" s="29"/>
      <c r="AL324" s="29"/>
      <c r="AM324" s="29"/>
      <c r="AN324" s="29"/>
      <c r="AO324" s="29"/>
    </row>
    <row r="325" spans="25:41" x14ac:dyDescent="0.15">
      <c r="Y325" s="29"/>
      <c r="Z325" s="29"/>
      <c r="AA325" s="29"/>
      <c r="AB325" s="29"/>
      <c r="AC325" s="29"/>
      <c r="AD325" s="29"/>
      <c r="AE325" s="29"/>
      <c r="AF325" s="29"/>
      <c r="AG325" s="29"/>
      <c r="AH325" s="29"/>
      <c r="AI325" s="29"/>
      <c r="AJ325" s="29"/>
      <c r="AK325" s="29"/>
      <c r="AL325" s="29"/>
      <c r="AM325" s="29"/>
      <c r="AN325" s="29"/>
      <c r="AO325" s="29"/>
    </row>
  </sheetData>
  <mergeCells count="154">
    <mergeCell ref="J6:K7"/>
    <mergeCell ref="E14:G15"/>
    <mergeCell ref="H14:I15"/>
    <mergeCell ref="J14:K15"/>
    <mergeCell ref="E12:G13"/>
    <mergeCell ref="E10:G11"/>
    <mergeCell ref="H10:I11"/>
    <mergeCell ref="J10:K11"/>
    <mergeCell ref="E8:G9"/>
    <mergeCell ref="H8:I9"/>
    <mergeCell ref="J8:K9"/>
    <mergeCell ref="H12:I13"/>
    <mergeCell ref="J12:K13"/>
    <mergeCell ref="B31:D31"/>
    <mergeCell ref="N31:O31"/>
    <mergeCell ref="B28:D28"/>
    <mergeCell ref="B29:D29"/>
    <mergeCell ref="B30:D30"/>
    <mergeCell ref="H5:I5"/>
    <mergeCell ref="J5:K5"/>
    <mergeCell ref="A8:A9"/>
    <mergeCell ref="A10:A11"/>
    <mergeCell ref="A12:A13"/>
    <mergeCell ref="A14:A15"/>
    <mergeCell ref="A6:A7"/>
    <mergeCell ref="A4:A5"/>
    <mergeCell ref="H4:K4"/>
    <mergeCell ref="B12:D13"/>
    <mergeCell ref="B14:D15"/>
    <mergeCell ref="B6:D7"/>
    <mergeCell ref="B8:D9"/>
    <mergeCell ref="B10:D11"/>
    <mergeCell ref="B4:G4"/>
    <mergeCell ref="B5:D5"/>
    <mergeCell ref="E5:G5"/>
    <mergeCell ref="E6:G7"/>
    <mergeCell ref="H6:I7"/>
    <mergeCell ref="L14:M15"/>
    <mergeCell ref="N14:O15"/>
    <mergeCell ref="P14:Q15"/>
    <mergeCell ref="R14:S15"/>
    <mergeCell ref="L10:M11"/>
    <mergeCell ref="N10:O11"/>
    <mergeCell ref="P10:Q11"/>
    <mergeCell ref="L8:M9"/>
    <mergeCell ref="N8:O9"/>
    <mergeCell ref="P8:Q9"/>
    <mergeCell ref="L12:M13"/>
    <mergeCell ref="L4:O4"/>
    <mergeCell ref="L5:M5"/>
    <mergeCell ref="N5:O5"/>
    <mergeCell ref="P5:Q5"/>
    <mergeCell ref="R5:S5"/>
    <mergeCell ref="N12:O13"/>
    <mergeCell ref="P12:Q13"/>
    <mergeCell ref="R12:S13"/>
    <mergeCell ref="R10:S11"/>
    <mergeCell ref="R8:S9"/>
    <mergeCell ref="L6:M7"/>
    <mergeCell ref="N6:O7"/>
    <mergeCell ref="P6:Q7"/>
    <mergeCell ref="R6:S7"/>
    <mergeCell ref="P4:S4"/>
    <mergeCell ref="B33:H34"/>
    <mergeCell ref="B27:D27"/>
    <mergeCell ref="K39:M39"/>
    <mergeCell ref="K40:M40"/>
    <mergeCell ref="T3:W3"/>
    <mergeCell ref="A33:A35"/>
    <mergeCell ref="B32:D32"/>
    <mergeCell ref="N28:O28"/>
    <mergeCell ref="N29:O29"/>
    <mergeCell ref="N30:O30"/>
    <mergeCell ref="A25:A27"/>
    <mergeCell ref="T4:W4"/>
    <mergeCell ref="T5:U5"/>
    <mergeCell ref="V5:W5"/>
    <mergeCell ref="T12:U13"/>
    <mergeCell ref="T14:U15"/>
    <mergeCell ref="T6:U7"/>
    <mergeCell ref="T8:U9"/>
    <mergeCell ref="T10:U11"/>
    <mergeCell ref="V12:W13"/>
    <mergeCell ref="V14:W15"/>
    <mergeCell ref="V6:W7"/>
    <mergeCell ref="V8:W9"/>
    <mergeCell ref="V10:W11"/>
    <mergeCell ref="E27:H27"/>
    <mergeCell ref="I27:J27"/>
    <mergeCell ref="K27:M27"/>
    <mergeCell ref="E30:H30"/>
    <mergeCell ref="E31:H31"/>
    <mergeCell ref="E32:H32"/>
    <mergeCell ref="E28:H28"/>
    <mergeCell ref="I28:J28"/>
    <mergeCell ref="K28:M28"/>
    <mergeCell ref="E29:H29"/>
    <mergeCell ref="N27:O27"/>
    <mergeCell ref="P27:R27"/>
    <mergeCell ref="N32:O32"/>
    <mergeCell ref="B40:D40"/>
    <mergeCell ref="E35:H35"/>
    <mergeCell ref="B36:D36"/>
    <mergeCell ref="B37:D37"/>
    <mergeCell ref="B38:D38"/>
    <mergeCell ref="B39:D39"/>
    <mergeCell ref="E36:H36"/>
    <mergeCell ref="E37:H37"/>
    <mergeCell ref="E38:H38"/>
    <mergeCell ref="B35:D35"/>
    <mergeCell ref="E39:H39"/>
    <mergeCell ref="E40:H40"/>
    <mergeCell ref="I36:J36"/>
    <mergeCell ref="I37:J37"/>
    <mergeCell ref="I38:J38"/>
    <mergeCell ref="I39:J39"/>
    <mergeCell ref="I40:J40"/>
    <mergeCell ref="K36:M36"/>
    <mergeCell ref="P32:R32"/>
    <mergeCell ref="K37:M37"/>
    <mergeCell ref="K38:M38"/>
    <mergeCell ref="N25:V25"/>
    <mergeCell ref="P30:R30"/>
    <mergeCell ref="S30:T30"/>
    <mergeCell ref="U30:V30"/>
    <mergeCell ref="P31:R31"/>
    <mergeCell ref="S31:T31"/>
    <mergeCell ref="U31:V31"/>
    <mergeCell ref="B25:H26"/>
    <mergeCell ref="I35:J35"/>
    <mergeCell ref="K35:M35"/>
    <mergeCell ref="N26:R26"/>
    <mergeCell ref="S26:V26"/>
    <mergeCell ref="I29:J29"/>
    <mergeCell ref="I30:J30"/>
    <mergeCell ref="I31:J31"/>
    <mergeCell ref="I32:J32"/>
    <mergeCell ref="K29:M29"/>
    <mergeCell ref="K30:M30"/>
    <mergeCell ref="K31:M31"/>
    <mergeCell ref="K32:M32"/>
    <mergeCell ref="I25:M26"/>
    <mergeCell ref="I34:M34"/>
    <mergeCell ref="I33:M33"/>
    <mergeCell ref="S28:T28"/>
    <mergeCell ref="S32:T32"/>
    <mergeCell ref="U32:V32"/>
    <mergeCell ref="S27:T27"/>
    <mergeCell ref="U27:V27"/>
    <mergeCell ref="P28:R28"/>
    <mergeCell ref="P29:R29"/>
    <mergeCell ref="S29:T29"/>
    <mergeCell ref="U29:V29"/>
    <mergeCell ref="U28:V28"/>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AJ81"/>
  <sheetViews>
    <sheetView showGridLines="0" zoomScaleNormal="100" zoomScaleSheetLayoutView="100" workbookViewId="0">
      <selection activeCell="U1" sqref="U1"/>
    </sheetView>
  </sheetViews>
  <sheetFormatPr defaultRowHeight="13.5" x14ac:dyDescent="0.15"/>
  <cols>
    <col min="1" max="1" width="4.625" style="43" customWidth="1"/>
    <col min="2" max="2" width="5.25" style="43" customWidth="1"/>
    <col min="3" max="5" width="3.625" style="43" customWidth="1"/>
    <col min="6" max="6" width="8.75" style="43" customWidth="1"/>
    <col min="7" max="20" width="4.25" style="43" customWidth="1"/>
    <col min="21" max="21" width="2.875" style="43" customWidth="1"/>
    <col min="22" max="16384" width="9" style="43"/>
  </cols>
  <sheetData>
    <row r="1" spans="1:36" ht="17.25" x14ac:dyDescent="0.15">
      <c r="A1" s="5" t="s">
        <v>176</v>
      </c>
      <c r="B1" s="5"/>
      <c r="C1" s="5"/>
      <c r="D1" s="5"/>
      <c r="E1" s="5"/>
      <c r="F1" s="5"/>
    </row>
    <row r="2" spans="1:36" ht="13.5" customHeight="1" x14ac:dyDescent="0.15">
      <c r="A2" s="5"/>
      <c r="B2" s="5"/>
      <c r="C2" s="5"/>
      <c r="D2" s="5"/>
      <c r="E2" s="5"/>
      <c r="F2" s="5"/>
      <c r="V2" s="29"/>
      <c r="W2" s="29"/>
      <c r="X2" s="29"/>
      <c r="Y2" s="29"/>
      <c r="Z2" s="29"/>
      <c r="AA2" s="29"/>
      <c r="AB2" s="29"/>
      <c r="AC2" s="29"/>
      <c r="AD2" s="29"/>
      <c r="AE2" s="29"/>
      <c r="AF2" s="29"/>
      <c r="AG2" s="29"/>
      <c r="AH2" s="29"/>
      <c r="AI2" s="29"/>
      <c r="AJ2" s="29"/>
    </row>
    <row r="3" spans="1:36" x14ac:dyDescent="0.15">
      <c r="A3" s="4"/>
      <c r="B3" s="4"/>
      <c r="C3" s="4"/>
      <c r="D3" s="4"/>
      <c r="E3" s="4"/>
      <c r="F3" s="4"/>
      <c r="G3" s="4"/>
      <c r="H3" s="4"/>
      <c r="I3" s="4"/>
      <c r="J3" s="4"/>
      <c r="K3" s="4"/>
      <c r="L3" s="4"/>
      <c r="M3" s="4"/>
      <c r="N3" s="4"/>
      <c r="O3" s="4"/>
      <c r="P3" s="97" t="s">
        <v>204</v>
      </c>
      <c r="Q3" s="97"/>
      <c r="R3" s="97"/>
      <c r="S3" s="97"/>
      <c r="T3" s="97"/>
      <c r="V3" s="29"/>
      <c r="W3" s="29"/>
      <c r="X3" s="29"/>
      <c r="Y3" s="29"/>
      <c r="Z3" s="29"/>
      <c r="AA3" s="29"/>
      <c r="AB3" s="29"/>
      <c r="AC3" s="29"/>
      <c r="AD3" s="29"/>
      <c r="AE3" s="29"/>
      <c r="AF3" s="29"/>
      <c r="AG3" s="29"/>
      <c r="AH3" s="29"/>
      <c r="AI3" s="29"/>
      <c r="AJ3" s="29"/>
    </row>
    <row r="4" spans="1:36" ht="24.95" customHeight="1" x14ac:dyDescent="0.15">
      <c r="A4" s="146" t="s">
        <v>119</v>
      </c>
      <c r="B4" s="146"/>
      <c r="C4" s="146"/>
      <c r="D4" s="146"/>
      <c r="E4" s="146"/>
      <c r="F4" s="146"/>
      <c r="G4" s="171" t="s">
        <v>8</v>
      </c>
      <c r="H4" s="172"/>
      <c r="I4" s="101" t="s">
        <v>118</v>
      </c>
      <c r="J4" s="101"/>
      <c r="K4" s="101"/>
      <c r="L4" s="101"/>
      <c r="M4" s="101"/>
      <c r="N4" s="99"/>
      <c r="O4" s="100" t="s">
        <v>117</v>
      </c>
      <c r="P4" s="101"/>
      <c r="Q4" s="101"/>
      <c r="R4" s="101"/>
      <c r="S4" s="101"/>
      <c r="T4" s="101"/>
      <c r="U4" s="1"/>
      <c r="V4" s="29"/>
      <c r="W4" s="29"/>
      <c r="X4" s="29"/>
      <c r="Y4" s="29"/>
      <c r="Z4" s="29"/>
      <c r="AA4" s="29"/>
      <c r="AB4" s="29"/>
      <c r="AC4" s="29"/>
      <c r="AD4" s="29"/>
      <c r="AE4" s="29"/>
      <c r="AF4" s="29"/>
      <c r="AG4" s="29"/>
      <c r="AH4" s="29"/>
      <c r="AI4" s="29"/>
      <c r="AJ4" s="29"/>
    </row>
    <row r="5" spans="1:36" ht="30" customHeight="1" x14ac:dyDescent="0.15">
      <c r="A5" s="147"/>
      <c r="B5" s="147"/>
      <c r="C5" s="147"/>
      <c r="D5" s="147"/>
      <c r="E5" s="147"/>
      <c r="F5" s="147"/>
      <c r="G5" s="173"/>
      <c r="H5" s="174"/>
      <c r="I5" s="103" t="s">
        <v>8</v>
      </c>
      <c r="J5" s="178"/>
      <c r="K5" s="115" t="s">
        <v>116</v>
      </c>
      <c r="L5" s="115"/>
      <c r="M5" s="102" t="s">
        <v>115</v>
      </c>
      <c r="N5" s="178"/>
      <c r="O5" s="115" t="s">
        <v>8</v>
      </c>
      <c r="P5" s="115"/>
      <c r="Q5" s="102" t="s">
        <v>116</v>
      </c>
      <c r="R5" s="178"/>
      <c r="S5" s="102" t="s">
        <v>115</v>
      </c>
      <c r="T5" s="103"/>
      <c r="U5" s="1"/>
      <c r="V5" s="29"/>
      <c r="W5" s="29"/>
      <c r="X5" s="29"/>
      <c r="Y5" s="29"/>
      <c r="Z5" s="29"/>
      <c r="AA5" s="29"/>
      <c r="AB5" s="29"/>
      <c r="AC5" s="29"/>
      <c r="AD5" s="29"/>
      <c r="AE5" s="29"/>
      <c r="AF5" s="29"/>
      <c r="AG5" s="29"/>
      <c r="AH5" s="29"/>
      <c r="AI5" s="29"/>
      <c r="AJ5" s="29"/>
    </row>
    <row r="6" spans="1:36" ht="30" customHeight="1" x14ac:dyDescent="0.15">
      <c r="A6" s="186" t="s">
        <v>114</v>
      </c>
      <c r="B6" s="186"/>
      <c r="C6" s="186"/>
      <c r="D6" s="186"/>
      <c r="E6" s="186"/>
      <c r="F6" s="186"/>
      <c r="G6" s="111">
        <v>3210</v>
      </c>
      <c r="H6" s="111"/>
      <c r="I6" s="187">
        <v>2160</v>
      </c>
      <c r="J6" s="111"/>
      <c r="K6" s="111">
        <v>2010</v>
      </c>
      <c r="L6" s="111"/>
      <c r="M6" s="187">
        <v>140</v>
      </c>
      <c r="N6" s="111"/>
      <c r="O6" s="111">
        <v>1060</v>
      </c>
      <c r="P6" s="111"/>
      <c r="Q6" s="187">
        <v>180</v>
      </c>
      <c r="R6" s="111"/>
      <c r="S6" s="187">
        <v>870</v>
      </c>
      <c r="T6" s="111"/>
      <c r="U6" s="1"/>
      <c r="V6" s="29"/>
      <c r="X6" s="29"/>
      <c r="Y6" s="29"/>
      <c r="Z6" s="29"/>
      <c r="AA6" s="29"/>
      <c r="AB6" s="29"/>
      <c r="AC6" s="29"/>
      <c r="AD6" s="29"/>
      <c r="AE6" s="29"/>
      <c r="AF6" s="29"/>
      <c r="AG6" s="29"/>
      <c r="AH6" s="29"/>
      <c r="AI6" s="29"/>
      <c r="AJ6" s="29"/>
    </row>
    <row r="7" spans="1:36" ht="30" customHeight="1" x14ac:dyDescent="0.15">
      <c r="A7" s="74"/>
      <c r="B7" s="188" t="s">
        <v>111</v>
      </c>
      <c r="C7" s="188"/>
      <c r="D7" s="188"/>
      <c r="E7" s="188"/>
      <c r="F7" s="188"/>
      <c r="G7" s="113">
        <v>30</v>
      </c>
      <c r="H7" s="113"/>
      <c r="I7" s="189">
        <v>30</v>
      </c>
      <c r="J7" s="113"/>
      <c r="K7" s="113">
        <v>30</v>
      </c>
      <c r="L7" s="113"/>
      <c r="M7" s="113" t="s">
        <v>130</v>
      </c>
      <c r="N7" s="113"/>
      <c r="O7" s="113" t="s">
        <v>130</v>
      </c>
      <c r="P7" s="113"/>
      <c r="Q7" s="113" t="s">
        <v>130</v>
      </c>
      <c r="R7" s="113"/>
      <c r="S7" s="189" t="s">
        <v>130</v>
      </c>
      <c r="T7" s="113"/>
      <c r="U7" s="1"/>
      <c r="V7" s="29"/>
      <c r="X7" s="29"/>
      <c r="Y7" s="29"/>
      <c r="Z7" s="29"/>
      <c r="AA7" s="29"/>
      <c r="AB7" s="29"/>
      <c r="AC7" s="29"/>
      <c r="AD7" s="29"/>
      <c r="AE7" s="29"/>
      <c r="AF7" s="29"/>
      <c r="AG7" s="29"/>
      <c r="AH7" s="29"/>
      <c r="AI7" s="29"/>
      <c r="AJ7" s="29"/>
    </row>
    <row r="8" spans="1:36" ht="30" customHeight="1" x14ac:dyDescent="0.15">
      <c r="A8" s="74"/>
      <c r="B8" s="188" t="s">
        <v>110</v>
      </c>
      <c r="C8" s="188"/>
      <c r="D8" s="188"/>
      <c r="E8" s="188"/>
      <c r="F8" s="188"/>
      <c r="G8" s="113">
        <v>1020</v>
      </c>
      <c r="H8" s="113"/>
      <c r="I8" s="189">
        <v>70</v>
      </c>
      <c r="J8" s="113"/>
      <c r="K8" s="113">
        <v>70</v>
      </c>
      <c r="L8" s="113"/>
      <c r="M8" s="113" t="s">
        <v>130</v>
      </c>
      <c r="N8" s="113"/>
      <c r="O8" s="113">
        <v>950</v>
      </c>
      <c r="P8" s="113"/>
      <c r="Q8" s="189">
        <v>140</v>
      </c>
      <c r="R8" s="113"/>
      <c r="S8" s="189">
        <v>810</v>
      </c>
      <c r="T8" s="113"/>
      <c r="U8" s="1"/>
      <c r="V8" s="29"/>
      <c r="X8" s="29"/>
      <c r="Y8" s="29"/>
      <c r="Z8" s="29"/>
      <c r="AA8" s="29"/>
      <c r="AB8" s="29"/>
      <c r="AC8" s="29"/>
      <c r="AD8" s="29"/>
      <c r="AE8" s="29"/>
      <c r="AF8" s="29"/>
      <c r="AG8" s="29"/>
      <c r="AH8" s="29"/>
      <c r="AI8" s="29"/>
      <c r="AJ8" s="29"/>
    </row>
    <row r="9" spans="1:36" ht="30" customHeight="1" x14ac:dyDescent="0.15">
      <c r="A9" s="74"/>
      <c r="B9" s="188" t="s">
        <v>109</v>
      </c>
      <c r="C9" s="188"/>
      <c r="D9" s="188"/>
      <c r="E9" s="188"/>
      <c r="F9" s="188"/>
      <c r="G9" s="113">
        <v>160</v>
      </c>
      <c r="H9" s="113"/>
      <c r="I9" s="189">
        <v>160</v>
      </c>
      <c r="J9" s="113"/>
      <c r="K9" s="113">
        <v>160</v>
      </c>
      <c r="L9" s="113"/>
      <c r="M9" s="113" t="s">
        <v>130</v>
      </c>
      <c r="N9" s="113"/>
      <c r="O9" s="113" t="s">
        <v>130</v>
      </c>
      <c r="P9" s="113"/>
      <c r="Q9" s="189" t="s">
        <v>129</v>
      </c>
      <c r="R9" s="113"/>
      <c r="S9" s="113" t="s">
        <v>130</v>
      </c>
      <c r="T9" s="113"/>
      <c r="U9" s="1"/>
      <c r="V9" s="29"/>
      <c r="X9" s="29"/>
      <c r="Y9" s="29"/>
      <c r="Z9" s="29"/>
      <c r="AA9" s="29"/>
      <c r="AB9" s="29"/>
      <c r="AC9" s="29"/>
      <c r="AD9" s="29"/>
      <c r="AE9" s="29"/>
      <c r="AF9" s="29"/>
      <c r="AG9" s="29"/>
      <c r="AH9" s="29"/>
      <c r="AI9" s="29"/>
      <c r="AJ9" s="29"/>
    </row>
    <row r="10" spans="1:36" ht="30" customHeight="1" x14ac:dyDescent="0.15">
      <c r="A10" s="74"/>
      <c r="B10" s="188" t="s">
        <v>108</v>
      </c>
      <c r="C10" s="188"/>
      <c r="D10" s="188"/>
      <c r="E10" s="188"/>
      <c r="F10" s="188"/>
      <c r="G10" s="113">
        <v>2010</v>
      </c>
      <c r="H10" s="113"/>
      <c r="I10" s="189">
        <v>1900</v>
      </c>
      <c r="J10" s="113"/>
      <c r="K10" s="113">
        <v>1760</v>
      </c>
      <c r="L10" s="113"/>
      <c r="M10" s="189">
        <v>140</v>
      </c>
      <c r="N10" s="113"/>
      <c r="O10" s="113">
        <v>100</v>
      </c>
      <c r="P10" s="113"/>
      <c r="Q10" s="189">
        <v>50</v>
      </c>
      <c r="R10" s="113"/>
      <c r="S10" s="189">
        <v>60</v>
      </c>
      <c r="T10" s="113"/>
      <c r="U10" s="1"/>
      <c r="V10" s="29"/>
      <c r="X10" s="29"/>
      <c r="Y10" s="29"/>
      <c r="Z10" s="29"/>
      <c r="AA10" s="29"/>
      <c r="AB10" s="29"/>
      <c r="AC10" s="29"/>
      <c r="AD10" s="29"/>
      <c r="AE10" s="29"/>
      <c r="AF10" s="29"/>
      <c r="AG10" s="29"/>
      <c r="AH10" s="29"/>
      <c r="AI10" s="29"/>
      <c r="AJ10" s="29"/>
    </row>
    <row r="11" spans="1:36" ht="30" customHeight="1" x14ac:dyDescent="0.15">
      <c r="A11" s="188" t="s">
        <v>113</v>
      </c>
      <c r="B11" s="188"/>
      <c r="C11" s="188"/>
      <c r="D11" s="188"/>
      <c r="E11" s="188"/>
      <c r="F11" s="188"/>
      <c r="G11" s="113">
        <v>870</v>
      </c>
      <c r="H11" s="113"/>
      <c r="I11" s="189">
        <v>700</v>
      </c>
      <c r="J11" s="113"/>
      <c r="K11" s="189">
        <v>690</v>
      </c>
      <c r="L11" s="113"/>
      <c r="M11" s="189">
        <v>10</v>
      </c>
      <c r="N11" s="113"/>
      <c r="O11" s="189">
        <v>180</v>
      </c>
      <c r="P11" s="113"/>
      <c r="Q11" s="189">
        <v>70</v>
      </c>
      <c r="R11" s="113"/>
      <c r="S11" s="189">
        <v>110</v>
      </c>
      <c r="T11" s="113"/>
      <c r="U11" s="1"/>
      <c r="V11" s="29"/>
      <c r="X11" s="29"/>
      <c r="Y11" s="29"/>
      <c r="Z11" s="29"/>
      <c r="AA11" s="29"/>
      <c r="AB11" s="29"/>
      <c r="AC11" s="29"/>
      <c r="AD11" s="29"/>
      <c r="AE11" s="29"/>
      <c r="AF11" s="29"/>
      <c r="AG11" s="29"/>
      <c r="AH11" s="29"/>
      <c r="AI11" s="29"/>
      <c r="AJ11" s="29"/>
    </row>
    <row r="12" spans="1:36" ht="30" customHeight="1" x14ac:dyDescent="0.15">
      <c r="A12" s="74"/>
      <c r="B12" s="188" t="s">
        <v>111</v>
      </c>
      <c r="C12" s="188"/>
      <c r="D12" s="188"/>
      <c r="E12" s="188"/>
      <c r="F12" s="188"/>
      <c r="G12" s="113" t="s">
        <v>130</v>
      </c>
      <c r="H12" s="113"/>
      <c r="I12" s="113" t="s">
        <v>130</v>
      </c>
      <c r="J12" s="113"/>
      <c r="K12" s="113" t="s">
        <v>130</v>
      </c>
      <c r="L12" s="113"/>
      <c r="M12" s="189" t="s">
        <v>130</v>
      </c>
      <c r="N12" s="113"/>
      <c r="O12" s="113" t="s">
        <v>130</v>
      </c>
      <c r="P12" s="113"/>
      <c r="Q12" s="113" t="s">
        <v>129</v>
      </c>
      <c r="R12" s="113"/>
      <c r="S12" s="113" t="s">
        <v>130</v>
      </c>
      <c r="T12" s="113"/>
      <c r="U12" s="1"/>
      <c r="V12" s="29"/>
      <c r="X12" s="29"/>
      <c r="Y12" s="29"/>
      <c r="Z12" s="29"/>
      <c r="AA12" s="29"/>
      <c r="AB12" s="29"/>
      <c r="AC12" s="29"/>
      <c r="AD12" s="29"/>
      <c r="AE12" s="29"/>
      <c r="AF12" s="29"/>
      <c r="AG12" s="29"/>
      <c r="AH12" s="29"/>
      <c r="AI12" s="29"/>
      <c r="AJ12" s="29"/>
    </row>
    <row r="13" spans="1:36" ht="30" customHeight="1" x14ac:dyDescent="0.15">
      <c r="A13" s="74"/>
      <c r="B13" s="188" t="s">
        <v>110</v>
      </c>
      <c r="C13" s="188"/>
      <c r="D13" s="188"/>
      <c r="E13" s="188"/>
      <c r="F13" s="188"/>
      <c r="G13" s="113">
        <v>210</v>
      </c>
      <c r="H13" s="113"/>
      <c r="I13" s="113">
        <v>60</v>
      </c>
      <c r="J13" s="113"/>
      <c r="K13" s="113">
        <v>60</v>
      </c>
      <c r="L13" s="113"/>
      <c r="M13" s="190" t="s">
        <v>130</v>
      </c>
      <c r="N13" s="191"/>
      <c r="O13" s="113">
        <v>160</v>
      </c>
      <c r="P13" s="113"/>
      <c r="Q13" s="113">
        <v>70</v>
      </c>
      <c r="R13" s="113"/>
      <c r="S13" s="189">
        <v>90</v>
      </c>
      <c r="T13" s="113"/>
      <c r="U13" s="1"/>
      <c r="V13" s="29"/>
      <c r="X13" s="29"/>
      <c r="Y13" s="29"/>
      <c r="Z13" s="29"/>
      <c r="AA13" s="29"/>
      <c r="AB13" s="29"/>
      <c r="AC13" s="29"/>
      <c r="AD13" s="29"/>
      <c r="AE13" s="29"/>
      <c r="AF13" s="29"/>
      <c r="AG13" s="29"/>
      <c r="AH13" s="29"/>
      <c r="AI13" s="29"/>
      <c r="AJ13" s="29"/>
    </row>
    <row r="14" spans="1:36" ht="30" customHeight="1" x14ac:dyDescent="0.15">
      <c r="A14" s="74"/>
      <c r="B14" s="188" t="s">
        <v>109</v>
      </c>
      <c r="C14" s="188"/>
      <c r="D14" s="188"/>
      <c r="E14" s="188"/>
      <c r="F14" s="188"/>
      <c r="G14" s="113" t="s">
        <v>130</v>
      </c>
      <c r="H14" s="113"/>
      <c r="I14" s="113" t="s">
        <v>130</v>
      </c>
      <c r="J14" s="113"/>
      <c r="K14" s="113" t="s">
        <v>130</v>
      </c>
      <c r="L14" s="113"/>
      <c r="M14" s="189" t="s">
        <v>130</v>
      </c>
      <c r="N14" s="113"/>
      <c r="O14" s="113" t="s">
        <v>130</v>
      </c>
      <c r="P14" s="113"/>
      <c r="Q14" s="113" t="s">
        <v>129</v>
      </c>
      <c r="R14" s="113"/>
      <c r="S14" s="113" t="s">
        <v>130</v>
      </c>
      <c r="T14" s="113"/>
      <c r="U14" s="1"/>
      <c r="V14" s="29"/>
      <c r="X14" s="29"/>
      <c r="Y14" s="29"/>
      <c r="Z14" s="29"/>
      <c r="AA14" s="29"/>
      <c r="AB14" s="29"/>
      <c r="AC14" s="29"/>
      <c r="AD14" s="29"/>
      <c r="AE14" s="29"/>
      <c r="AF14" s="29"/>
      <c r="AG14" s="29"/>
      <c r="AH14" s="29"/>
      <c r="AI14" s="29"/>
      <c r="AJ14" s="29"/>
    </row>
    <row r="15" spans="1:36" ht="30" customHeight="1" x14ac:dyDescent="0.15">
      <c r="A15" s="74"/>
      <c r="B15" s="188" t="s">
        <v>108</v>
      </c>
      <c r="C15" s="188"/>
      <c r="D15" s="188"/>
      <c r="E15" s="188"/>
      <c r="F15" s="188"/>
      <c r="G15" s="113">
        <v>660</v>
      </c>
      <c r="H15" s="113"/>
      <c r="I15" s="113">
        <v>640</v>
      </c>
      <c r="J15" s="113"/>
      <c r="K15" s="113">
        <v>630</v>
      </c>
      <c r="L15" s="113"/>
      <c r="M15" s="189">
        <v>10</v>
      </c>
      <c r="N15" s="113"/>
      <c r="O15" s="113">
        <v>20</v>
      </c>
      <c r="P15" s="113"/>
      <c r="Q15" s="113" t="s">
        <v>129</v>
      </c>
      <c r="R15" s="113"/>
      <c r="S15" s="189">
        <v>20</v>
      </c>
      <c r="T15" s="113"/>
      <c r="U15" s="1"/>
      <c r="V15" s="29"/>
      <c r="X15" s="29"/>
      <c r="Y15" s="29"/>
      <c r="Z15" s="29"/>
      <c r="AA15" s="29"/>
      <c r="AB15" s="29"/>
      <c r="AC15" s="29"/>
      <c r="AD15" s="29"/>
      <c r="AE15" s="29"/>
      <c r="AF15" s="29"/>
      <c r="AG15" s="29"/>
      <c r="AH15" s="29"/>
      <c r="AI15" s="29"/>
      <c r="AJ15" s="29"/>
    </row>
    <row r="16" spans="1:36" ht="30" customHeight="1" x14ac:dyDescent="0.15">
      <c r="A16" s="188" t="s">
        <v>112</v>
      </c>
      <c r="B16" s="188"/>
      <c r="C16" s="188"/>
      <c r="D16" s="188"/>
      <c r="E16" s="188"/>
      <c r="F16" s="188"/>
      <c r="G16" s="113">
        <v>2340</v>
      </c>
      <c r="H16" s="113"/>
      <c r="I16" s="189">
        <v>1460</v>
      </c>
      <c r="J16" s="113"/>
      <c r="K16" s="113">
        <v>1320</v>
      </c>
      <c r="L16" s="113"/>
      <c r="M16" s="189">
        <v>130</v>
      </c>
      <c r="N16" s="113"/>
      <c r="O16" s="113">
        <v>880</v>
      </c>
      <c r="P16" s="113"/>
      <c r="Q16" s="189">
        <v>120</v>
      </c>
      <c r="R16" s="113"/>
      <c r="S16" s="189">
        <v>760</v>
      </c>
      <c r="T16" s="113"/>
      <c r="U16" s="1"/>
      <c r="V16" s="29"/>
      <c r="W16" s="29"/>
      <c r="X16" s="29"/>
      <c r="Y16" s="29"/>
      <c r="Z16" s="29"/>
      <c r="AA16" s="29"/>
      <c r="AB16" s="29"/>
      <c r="AC16" s="29"/>
      <c r="AD16" s="29"/>
      <c r="AE16" s="29"/>
      <c r="AF16" s="29"/>
      <c r="AG16" s="29"/>
      <c r="AH16" s="29"/>
      <c r="AI16" s="29"/>
      <c r="AJ16" s="29"/>
    </row>
    <row r="17" spans="1:36" ht="30" customHeight="1" x14ac:dyDescent="0.15">
      <c r="A17" s="74"/>
      <c r="B17" s="188" t="s">
        <v>111</v>
      </c>
      <c r="C17" s="188"/>
      <c r="D17" s="188"/>
      <c r="E17" s="188"/>
      <c r="F17" s="188"/>
      <c r="G17" s="113">
        <v>30</v>
      </c>
      <c r="H17" s="113"/>
      <c r="I17" s="189">
        <v>30</v>
      </c>
      <c r="J17" s="113"/>
      <c r="K17" s="113">
        <v>30</v>
      </c>
      <c r="L17" s="113"/>
      <c r="M17" s="113" t="s">
        <v>130</v>
      </c>
      <c r="N17" s="113"/>
      <c r="O17" s="113" t="s">
        <v>130</v>
      </c>
      <c r="P17" s="113"/>
      <c r="Q17" s="113" t="s">
        <v>129</v>
      </c>
      <c r="R17" s="113"/>
      <c r="S17" s="189" t="s">
        <v>130</v>
      </c>
      <c r="T17" s="113"/>
      <c r="U17" s="1"/>
      <c r="V17" s="29"/>
      <c r="W17" s="29"/>
      <c r="X17" s="29"/>
      <c r="Y17" s="29"/>
      <c r="Z17" s="29"/>
      <c r="AA17" s="29"/>
      <c r="AB17" s="29"/>
      <c r="AC17" s="29"/>
      <c r="AD17" s="29"/>
      <c r="AE17" s="29"/>
      <c r="AF17" s="29"/>
      <c r="AG17" s="29"/>
      <c r="AH17" s="29"/>
      <c r="AI17" s="29"/>
      <c r="AJ17" s="29"/>
    </row>
    <row r="18" spans="1:36" ht="30" customHeight="1" x14ac:dyDescent="0.15">
      <c r="A18" s="74"/>
      <c r="B18" s="188" t="s">
        <v>110</v>
      </c>
      <c r="C18" s="188"/>
      <c r="D18" s="188"/>
      <c r="E18" s="188"/>
      <c r="F18" s="188"/>
      <c r="G18" s="113">
        <v>810</v>
      </c>
      <c r="H18" s="113"/>
      <c r="I18" s="189">
        <v>10</v>
      </c>
      <c r="J18" s="113"/>
      <c r="K18" s="113">
        <v>10</v>
      </c>
      <c r="L18" s="113"/>
      <c r="M18" s="189" t="s">
        <v>130</v>
      </c>
      <c r="N18" s="113"/>
      <c r="O18" s="113">
        <v>790</v>
      </c>
      <c r="P18" s="113"/>
      <c r="Q18" s="189">
        <v>70</v>
      </c>
      <c r="R18" s="113"/>
      <c r="S18" s="189">
        <v>720</v>
      </c>
      <c r="T18" s="113"/>
      <c r="U18" s="1"/>
      <c r="V18" s="29"/>
      <c r="W18" s="29"/>
      <c r="X18" s="29"/>
      <c r="Y18" s="29"/>
      <c r="Z18" s="29"/>
      <c r="AA18" s="29"/>
      <c r="AB18" s="29"/>
      <c r="AC18" s="29"/>
      <c r="AD18" s="29"/>
      <c r="AE18" s="29"/>
      <c r="AF18" s="29"/>
      <c r="AG18" s="29"/>
      <c r="AH18" s="29"/>
      <c r="AI18" s="29"/>
      <c r="AJ18" s="29"/>
    </row>
    <row r="19" spans="1:36" ht="30" customHeight="1" x14ac:dyDescent="0.15">
      <c r="A19" s="74"/>
      <c r="B19" s="188" t="s">
        <v>109</v>
      </c>
      <c r="C19" s="188"/>
      <c r="D19" s="188"/>
      <c r="E19" s="188"/>
      <c r="F19" s="188"/>
      <c r="G19" s="113">
        <v>160</v>
      </c>
      <c r="H19" s="113"/>
      <c r="I19" s="189">
        <v>160</v>
      </c>
      <c r="J19" s="113"/>
      <c r="K19" s="113">
        <v>160</v>
      </c>
      <c r="L19" s="113"/>
      <c r="M19" s="113" t="s">
        <v>130</v>
      </c>
      <c r="N19" s="113"/>
      <c r="O19" s="113" t="s">
        <v>130</v>
      </c>
      <c r="P19" s="113"/>
      <c r="Q19" s="189" t="s">
        <v>129</v>
      </c>
      <c r="R19" s="113"/>
      <c r="S19" s="113" t="s">
        <v>130</v>
      </c>
      <c r="T19" s="113"/>
      <c r="U19" s="1"/>
      <c r="V19" s="29"/>
      <c r="W19" s="29"/>
      <c r="X19" s="29"/>
      <c r="Y19" s="29"/>
      <c r="Z19" s="29"/>
      <c r="AA19" s="29"/>
      <c r="AB19" s="29"/>
      <c r="AC19" s="29"/>
      <c r="AD19" s="29"/>
      <c r="AE19" s="29"/>
      <c r="AF19" s="29"/>
      <c r="AG19" s="29"/>
      <c r="AH19" s="29"/>
      <c r="AI19" s="29"/>
      <c r="AJ19" s="29"/>
    </row>
    <row r="20" spans="1:36" ht="30" customHeight="1" x14ac:dyDescent="0.15">
      <c r="A20" s="75"/>
      <c r="B20" s="192" t="s">
        <v>108</v>
      </c>
      <c r="C20" s="192"/>
      <c r="D20" s="192"/>
      <c r="E20" s="192"/>
      <c r="F20" s="192"/>
      <c r="G20" s="158">
        <v>1350</v>
      </c>
      <c r="H20" s="158"/>
      <c r="I20" s="193">
        <v>1260</v>
      </c>
      <c r="J20" s="158"/>
      <c r="K20" s="158">
        <v>1130</v>
      </c>
      <c r="L20" s="158"/>
      <c r="M20" s="193">
        <v>130</v>
      </c>
      <c r="N20" s="158"/>
      <c r="O20" s="158">
        <v>90</v>
      </c>
      <c r="P20" s="158"/>
      <c r="Q20" s="193">
        <v>50</v>
      </c>
      <c r="R20" s="158"/>
      <c r="S20" s="193">
        <v>40</v>
      </c>
      <c r="T20" s="158"/>
      <c r="U20" s="1"/>
      <c r="V20" s="29"/>
      <c r="W20" s="29"/>
      <c r="X20" s="29"/>
      <c r="Y20" s="29"/>
      <c r="Z20" s="29"/>
      <c r="AA20" s="29"/>
      <c r="AB20" s="29"/>
      <c r="AC20" s="29"/>
      <c r="AD20" s="29"/>
      <c r="AE20" s="29"/>
      <c r="AF20" s="29"/>
      <c r="AG20" s="29"/>
      <c r="AH20" s="29"/>
      <c r="AI20" s="29"/>
      <c r="AJ20" s="29"/>
    </row>
    <row r="21" spans="1:36" x14ac:dyDescent="0.15">
      <c r="A21" s="4" t="s">
        <v>107</v>
      </c>
      <c r="B21" s="4"/>
      <c r="C21" s="4"/>
      <c r="D21" s="4"/>
      <c r="E21" s="4"/>
      <c r="F21" s="4"/>
      <c r="G21" s="4"/>
      <c r="H21" s="4"/>
      <c r="I21" s="4"/>
      <c r="J21" s="4"/>
      <c r="K21" s="4"/>
      <c r="L21" s="4"/>
      <c r="M21" s="4"/>
      <c r="N21" s="4"/>
      <c r="O21" s="4"/>
      <c r="P21" s="4"/>
      <c r="Q21" s="4"/>
      <c r="R21" s="4"/>
      <c r="S21" s="4"/>
      <c r="T21" s="4"/>
      <c r="V21" s="29"/>
      <c r="W21" s="29"/>
      <c r="X21" s="29"/>
      <c r="Y21" s="29"/>
      <c r="Z21" s="29"/>
      <c r="AA21" s="29"/>
      <c r="AB21" s="29"/>
      <c r="AC21" s="29"/>
      <c r="AD21" s="29"/>
      <c r="AE21" s="29"/>
      <c r="AF21" s="29"/>
      <c r="AG21" s="29"/>
      <c r="AH21" s="29"/>
      <c r="AI21" s="29"/>
      <c r="AJ21" s="29"/>
    </row>
    <row r="22" spans="1:36" x14ac:dyDescent="0.15">
      <c r="A22" s="4" t="s">
        <v>167</v>
      </c>
      <c r="B22" s="4"/>
      <c r="C22" s="4"/>
      <c r="D22" s="4"/>
      <c r="E22" s="4"/>
      <c r="F22" s="4"/>
      <c r="G22" s="4"/>
      <c r="H22" s="4"/>
      <c r="I22" s="4"/>
      <c r="J22" s="4"/>
      <c r="K22" s="4"/>
      <c r="L22" s="4"/>
      <c r="M22" s="4"/>
      <c r="N22" s="4"/>
      <c r="O22" s="4"/>
      <c r="P22" s="4"/>
      <c r="Q22" s="4"/>
      <c r="R22" s="4"/>
      <c r="S22" s="4"/>
      <c r="T22" s="4"/>
      <c r="V22" s="29"/>
      <c r="W22" s="29"/>
      <c r="X22" s="29"/>
      <c r="Y22" s="29"/>
      <c r="Z22" s="29"/>
      <c r="AA22" s="29"/>
      <c r="AB22" s="29"/>
      <c r="AC22" s="29"/>
      <c r="AD22" s="29"/>
      <c r="AE22" s="29"/>
      <c r="AF22" s="29"/>
      <c r="AG22" s="29"/>
      <c r="AH22" s="29"/>
      <c r="AI22" s="29"/>
      <c r="AJ22" s="29"/>
    </row>
    <row r="23" spans="1:36" x14ac:dyDescent="0.15">
      <c r="A23" s="4"/>
      <c r="B23" s="4"/>
      <c r="C23" s="4"/>
      <c r="D23" s="4"/>
      <c r="E23" s="4"/>
      <c r="F23" s="4"/>
      <c r="G23" s="4"/>
      <c r="H23" s="4"/>
      <c r="I23" s="4"/>
      <c r="J23" s="4"/>
      <c r="K23" s="4"/>
      <c r="L23" s="4"/>
      <c r="M23" s="4"/>
      <c r="N23" s="4"/>
      <c r="O23" s="4"/>
      <c r="P23" s="4"/>
      <c r="Q23" s="4"/>
      <c r="R23" s="4"/>
      <c r="S23" s="4"/>
      <c r="T23" s="4"/>
      <c r="V23" s="29"/>
      <c r="W23" s="29"/>
      <c r="X23" s="29"/>
      <c r="Y23" s="29"/>
      <c r="Z23" s="29"/>
      <c r="AA23" s="29"/>
      <c r="AB23" s="29"/>
      <c r="AC23" s="29"/>
      <c r="AD23" s="29"/>
      <c r="AE23" s="29"/>
      <c r="AF23" s="29"/>
      <c r="AG23" s="29"/>
      <c r="AH23" s="29"/>
      <c r="AI23" s="29"/>
      <c r="AJ23" s="29"/>
    </row>
    <row r="24" spans="1:36" ht="13.5" customHeight="1" x14ac:dyDescent="0.15">
      <c r="A24" s="25"/>
      <c r="V24" s="29"/>
      <c r="W24" s="29"/>
      <c r="X24" s="29"/>
      <c r="Y24" s="29"/>
      <c r="Z24" s="29"/>
      <c r="AA24" s="29"/>
      <c r="AB24" s="29"/>
      <c r="AC24" s="29"/>
      <c r="AD24" s="29"/>
      <c r="AE24" s="29"/>
      <c r="AF24" s="29"/>
      <c r="AG24" s="29"/>
      <c r="AH24" s="29"/>
      <c r="AI24" s="29"/>
      <c r="AJ24" s="29"/>
    </row>
    <row r="25" spans="1:36" ht="13.5" customHeight="1" x14ac:dyDescent="0.15">
      <c r="A25" s="25"/>
      <c r="B25" s="4"/>
      <c r="V25" s="29"/>
      <c r="W25" s="29"/>
      <c r="X25" s="29"/>
      <c r="Y25" s="29"/>
      <c r="Z25" s="29"/>
      <c r="AA25" s="29"/>
      <c r="AB25" s="29"/>
      <c r="AC25" s="29"/>
      <c r="AD25" s="29"/>
      <c r="AE25" s="29"/>
      <c r="AF25" s="29"/>
      <c r="AG25" s="29"/>
      <c r="AH25" s="29"/>
      <c r="AI25" s="29"/>
      <c r="AJ25" s="29"/>
    </row>
    <row r="26" spans="1:36" ht="13.5" customHeight="1" x14ac:dyDescent="0.15">
      <c r="V26" s="29"/>
      <c r="W26" s="29"/>
      <c r="X26" s="29"/>
      <c r="Y26" s="29"/>
      <c r="Z26" s="29"/>
      <c r="AA26" s="29"/>
      <c r="AB26" s="29"/>
      <c r="AC26" s="29"/>
      <c r="AD26" s="29"/>
      <c r="AE26" s="29"/>
      <c r="AF26" s="29"/>
      <c r="AG26" s="29"/>
      <c r="AH26" s="29"/>
      <c r="AI26" s="29"/>
      <c r="AJ26" s="29"/>
    </row>
    <row r="27" spans="1:36" ht="13.5" customHeight="1" x14ac:dyDescent="0.15">
      <c r="A27" s="25"/>
      <c r="V27" s="29"/>
      <c r="W27" s="29"/>
      <c r="X27" s="29"/>
      <c r="Y27" s="29"/>
      <c r="Z27" s="29"/>
      <c r="AA27" s="29"/>
      <c r="AB27" s="29"/>
      <c r="AC27" s="29"/>
      <c r="AD27" s="29"/>
      <c r="AE27" s="29"/>
      <c r="AF27" s="29"/>
      <c r="AG27" s="29"/>
      <c r="AH27" s="29"/>
      <c r="AI27" s="29"/>
      <c r="AJ27" s="29"/>
    </row>
    <row r="28" spans="1:36" ht="13.5" customHeight="1" x14ac:dyDescent="0.15">
      <c r="V28" s="29"/>
      <c r="W28" s="29"/>
      <c r="X28" s="29"/>
      <c r="Y28" s="29"/>
      <c r="Z28" s="29"/>
      <c r="AA28" s="29"/>
      <c r="AB28" s="29"/>
      <c r="AC28" s="29"/>
      <c r="AD28" s="29"/>
      <c r="AE28" s="29"/>
      <c r="AF28" s="29"/>
      <c r="AG28" s="29"/>
      <c r="AH28" s="29"/>
      <c r="AI28" s="29"/>
      <c r="AJ28" s="29"/>
    </row>
    <row r="29" spans="1:36" x14ac:dyDescent="0.15">
      <c r="V29" s="29"/>
      <c r="W29" s="29"/>
      <c r="X29" s="29"/>
      <c r="Y29" s="29"/>
      <c r="Z29" s="29"/>
      <c r="AA29" s="29"/>
      <c r="AB29" s="29"/>
      <c r="AC29" s="29"/>
      <c r="AD29" s="29"/>
      <c r="AE29" s="29"/>
      <c r="AF29" s="29"/>
      <c r="AG29" s="29"/>
      <c r="AH29" s="29"/>
      <c r="AI29" s="29"/>
      <c r="AJ29" s="29"/>
    </row>
    <row r="30" spans="1:36" x14ac:dyDescent="0.15">
      <c r="V30" s="29"/>
      <c r="W30" s="29"/>
      <c r="X30" s="29"/>
      <c r="Y30" s="29"/>
      <c r="Z30" s="29"/>
      <c r="AA30" s="29"/>
      <c r="AB30" s="29"/>
      <c r="AC30" s="29"/>
      <c r="AD30" s="29"/>
      <c r="AE30" s="29"/>
      <c r="AF30" s="29"/>
      <c r="AG30" s="29"/>
      <c r="AH30" s="29"/>
      <c r="AI30" s="29"/>
      <c r="AJ30" s="29"/>
    </row>
    <row r="31" spans="1:36" x14ac:dyDescent="0.15">
      <c r="V31" s="29"/>
      <c r="W31" s="29"/>
      <c r="X31" s="29"/>
      <c r="Y31" s="29"/>
      <c r="Z31" s="29"/>
      <c r="AA31" s="29"/>
      <c r="AB31" s="29"/>
      <c r="AC31" s="29"/>
      <c r="AD31" s="29"/>
      <c r="AE31" s="29"/>
      <c r="AF31" s="29"/>
      <c r="AG31" s="29"/>
      <c r="AH31" s="29"/>
      <c r="AI31" s="29"/>
      <c r="AJ31" s="29"/>
    </row>
    <row r="32" spans="1:36" x14ac:dyDescent="0.15">
      <c r="V32" s="29"/>
      <c r="W32" s="29"/>
      <c r="X32" s="29"/>
      <c r="Y32" s="29"/>
      <c r="Z32" s="29"/>
      <c r="AA32" s="29"/>
      <c r="AB32" s="29"/>
      <c r="AC32" s="29"/>
      <c r="AD32" s="29"/>
      <c r="AE32" s="29"/>
      <c r="AF32" s="29"/>
      <c r="AG32" s="29"/>
      <c r="AH32" s="29"/>
      <c r="AI32" s="29"/>
      <c r="AJ32" s="29"/>
    </row>
    <row r="33" spans="22:36" x14ac:dyDescent="0.15">
      <c r="V33" s="29"/>
      <c r="W33" s="29"/>
      <c r="X33" s="29"/>
      <c r="Y33" s="29"/>
      <c r="Z33" s="29"/>
      <c r="AA33" s="29"/>
      <c r="AB33" s="29"/>
      <c r="AC33" s="29"/>
      <c r="AD33" s="29"/>
      <c r="AE33" s="29"/>
      <c r="AF33" s="29"/>
      <c r="AG33" s="29"/>
      <c r="AH33" s="29"/>
      <c r="AI33" s="29"/>
      <c r="AJ33" s="29"/>
    </row>
    <row r="34" spans="22:36" x14ac:dyDescent="0.15">
      <c r="V34" s="29"/>
      <c r="W34" s="29"/>
      <c r="X34" s="29"/>
      <c r="Y34" s="29"/>
      <c r="Z34" s="29"/>
      <c r="AA34" s="29"/>
      <c r="AB34" s="29"/>
      <c r="AC34" s="29"/>
      <c r="AD34" s="29"/>
      <c r="AE34" s="29"/>
      <c r="AF34" s="29"/>
      <c r="AG34" s="29"/>
      <c r="AH34" s="29"/>
      <c r="AI34" s="29"/>
      <c r="AJ34" s="29"/>
    </row>
    <row r="35" spans="22:36" x14ac:dyDescent="0.15">
      <c r="V35" s="29"/>
      <c r="W35" s="29"/>
      <c r="X35" s="29"/>
      <c r="Y35" s="29"/>
      <c r="Z35" s="29"/>
      <c r="AA35" s="29"/>
      <c r="AB35" s="29"/>
      <c r="AC35" s="29"/>
      <c r="AD35" s="29"/>
      <c r="AE35" s="29"/>
      <c r="AF35" s="29"/>
      <c r="AG35" s="29"/>
      <c r="AH35" s="29"/>
      <c r="AI35" s="29"/>
      <c r="AJ35" s="29"/>
    </row>
    <row r="36" spans="22:36" x14ac:dyDescent="0.15">
      <c r="V36" s="29"/>
      <c r="W36" s="29"/>
      <c r="X36" s="29"/>
      <c r="Y36" s="29"/>
      <c r="Z36" s="29"/>
      <c r="AA36" s="29"/>
      <c r="AB36" s="29"/>
      <c r="AC36" s="29"/>
      <c r="AD36" s="29"/>
      <c r="AE36" s="29"/>
      <c r="AF36" s="29"/>
      <c r="AG36" s="29"/>
      <c r="AH36" s="29"/>
      <c r="AI36" s="29"/>
      <c r="AJ36" s="29"/>
    </row>
    <row r="37" spans="22:36" x14ac:dyDescent="0.15">
      <c r="V37" s="29"/>
      <c r="W37" s="29"/>
      <c r="X37" s="29"/>
      <c r="Y37" s="29"/>
      <c r="Z37" s="29"/>
      <c r="AA37" s="29"/>
      <c r="AB37" s="29"/>
      <c r="AC37" s="29"/>
      <c r="AD37" s="29"/>
      <c r="AE37" s="29"/>
      <c r="AF37" s="29"/>
      <c r="AG37" s="29"/>
      <c r="AH37" s="29"/>
      <c r="AI37" s="29"/>
      <c r="AJ37" s="29"/>
    </row>
    <row r="38" spans="22:36" x14ac:dyDescent="0.15">
      <c r="V38" s="29"/>
      <c r="W38" s="29"/>
      <c r="X38" s="29"/>
      <c r="Y38" s="29"/>
      <c r="Z38" s="29"/>
      <c r="AA38" s="29"/>
      <c r="AB38" s="29"/>
      <c r="AC38" s="29"/>
      <c r="AD38" s="29"/>
      <c r="AE38" s="29"/>
      <c r="AF38" s="29"/>
      <c r="AG38" s="29"/>
      <c r="AH38" s="29"/>
      <c r="AI38" s="29"/>
      <c r="AJ38" s="29"/>
    </row>
    <row r="39" spans="22:36" x14ac:dyDescent="0.15">
      <c r="V39" s="29"/>
      <c r="W39" s="29"/>
      <c r="X39" s="29"/>
      <c r="Y39" s="29"/>
      <c r="Z39" s="29"/>
      <c r="AA39" s="29"/>
      <c r="AB39" s="29"/>
      <c r="AC39" s="29"/>
      <c r="AD39" s="29"/>
      <c r="AE39" s="29"/>
      <c r="AF39" s="29"/>
      <c r="AG39" s="29"/>
      <c r="AH39" s="29"/>
      <c r="AI39" s="29"/>
      <c r="AJ39" s="29"/>
    </row>
    <row r="40" spans="22:36" x14ac:dyDescent="0.15">
      <c r="V40" s="29"/>
      <c r="W40" s="29"/>
      <c r="X40" s="29"/>
      <c r="Y40" s="29"/>
      <c r="Z40" s="29"/>
      <c r="AA40" s="29"/>
      <c r="AB40" s="29"/>
      <c r="AC40" s="29"/>
      <c r="AD40" s="29"/>
      <c r="AE40" s="29"/>
      <c r="AF40" s="29"/>
      <c r="AG40" s="29"/>
      <c r="AH40" s="29"/>
      <c r="AI40" s="29"/>
      <c r="AJ40" s="29"/>
    </row>
    <row r="41" spans="22:36" x14ac:dyDescent="0.15">
      <c r="V41" s="29"/>
      <c r="W41" s="29"/>
      <c r="X41" s="29"/>
      <c r="Y41" s="29"/>
      <c r="Z41" s="29"/>
      <c r="AA41" s="29"/>
      <c r="AB41" s="29"/>
      <c r="AC41" s="29"/>
      <c r="AD41" s="29"/>
      <c r="AE41" s="29"/>
      <c r="AF41" s="29"/>
      <c r="AG41" s="29"/>
      <c r="AH41" s="29"/>
      <c r="AI41" s="29"/>
      <c r="AJ41" s="29"/>
    </row>
    <row r="42" spans="22:36" x14ac:dyDescent="0.15">
      <c r="V42" s="29"/>
      <c r="W42" s="29"/>
      <c r="X42" s="29"/>
      <c r="Y42" s="29"/>
      <c r="Z42" s="29"/>
      <c r="AA42" s="29"/>
      <c r="AB42" s="29"/>
      <c r="AC42" s="29"/>
      <c r="AD42" s="29"/>
      <c r="AE42" s="29"/>
      <c r="AF42" s="29"/>
      <c r="AG42" s="29"/>
      <c r="AH42" s="29"/>
      <c r="AI42" s="29"/>
      <c r="AJ42" s="29"/>
    </row>
    <row r="43" spans="22:36" x14ac:dyDescent="0.15">
      <c r="V43" s="29"/>
      <c r="W43" s="29"/>
      <c r="X43" s="29"/>
      <c r="Y43" s="29"/>
      <c r="Z43" s="29"/>
      <c r="AA43" s="29"/>
      <c r="AB43" s="29"/>
      <c r="AC43" s="29"/>
      <c r="AD43" s="29"/>
      <c r="AE43" s="29"/>
      <c r="AF43" s="29"/>
      <c r="AG43" s="29"/>
      <c r="AH43" s="29"/>
      <c r="AI43" s="29"/>
      <c r="AJ43" s="29"/>
    </row>
    <row r="44" spans="22:36" x14ac:dyDescent="0.15">
      <c r="V44" s="29"/>
      <c r="W44" s="29"/>
      <c r="X44" s="29"/>
      <c r="Y44" s="29"/>
      <c r="Z44" s="29"/>
      <c r="AA44" s="29"/>
      <c r="AB44" s="29"/>
      <c r="AC44" s="29"/>
      <c r="AD44" s="29"/>
      <c r="AE44" s="29"/>
      <c r="AF44" s="29"/>
      <c r="AG44" s="29"/>
      <c r="AH44" s="29"/>
      <c r="AI44" s="29"/>
      <c r="AJ44" s="29"/>
    </row>
    <row r="45" spans="22:36" x14ac:dyDescent="0.15">
      <c r="V45" s="29"/>
      <c r="W45" s="29"/>
      <c r="X45" s="29"/>
      <c r="Y45" s="29"/>
      <c r="Z45" s="29"/>
      <c r="AA45" s="29"/>
      <c r="AB45" s="29"/>
      <c r="AC45" s="29"/>
      <c r="AD45" s="29"/>
      <c r="AE45" s="29"/>
      <c r="AF45" s="29"/>
      <c r="AG45" s="29"/>
      <c r="AH45" s="29"/>
      <c r="AI45" s="29"/>
      <c r="AJ45" s="29"/>
    </row>
    <row r="46" spans="22:36" x14ac:dyDescent="0.15">
      <c r="V46" s="29"/>
      <c r="W46" s="29"/>
      <c r="X46" s="29"/>
      <c r="Y46" s="29"/>
      <c r="Z46" s="29"/>
      <c r="AA46" s="29"/>
      <c r="AB46" s="29"/>
      <c r="AC46" s="29"/>
      <c r="AD46" s="29"/>
      <c r="AE46" s="29"/>
      <c r="AF46" s="29"/>
      <c r="AG46" s="29"/>
      <c r="AH46" s="29"/>
      <c r="AI46" s="29"/>
      <c r="AJ46" s="29"/>
    </row>
    <row r="47" spans="22:36" x14ac:dyDescent="0.15">
      <c r="V47" s="29"/>
      <c r="W47" s="29"/>
      <c r="X47" s="29"/>
      <c r="Y47" s="29"/>
      <c r="Z47" s="29"/>
      <c r="AA47" s="29"/>
      <c r="AB47" s="29"/>
      <c r="AC47" s="29"/>
      <c r="AD47" s="29"/>
      <c r="AE47" s="29"/>
      <c r="AF47" s="29"/>
      <c r="AG47" s="29"/>
      <c r="AH47" s="29"/>
      <c r="AI47" s="29"/>
      <c r="AJ47" s="29"/>
    </row>
    <row r="48" spans="22:36" x14ac:dyDescent="0.15">
      <c r="V48" s="29"/>
      <c r="W48" s="29"/>
      <c r="X48" s="29"/>
      <c r="Y48" s="29"/>
      <c r="Z48" s="29"/>
      <c r="AA48" s="29"/>
      <c r="AB48" s="29"/>
      <c r="AC48" s="29"/>
      <c r="AD48" s="29"/>
      <c r="AE48" s="29"/>
      <c r="AF48" s="29"/>
      <c r="AG48" s="29"/>
      <c r="AH48" s="29"/>
      <c r="AI48" s="29"/>
      <c r="AJ48" s="29"/>
    </row>
    <row r="49" spans="22:36" x14ac:dyDescent="0.15">
      <c r="V49" s="29"/>
      <c r="W49" s="29"/>
      <c r="X49" s="29"/>
      <c r="Y49" s="29"/>
      <c r="Z49" s="29"/>
      <c r="AA49" s="29"/>
      <c r="AB49" s="29"/>
      <c r="AC49" s="29"/>
      <c r="AD49" s="29"/>
      <c r="AE49" s="29"/>
      <c r="AF49" s="29"/>
      <c r="AG49" s="29"/>
      <c r="AH49" s="29"/>
      <c r="AI49" s="29"/>
      <c r="AJ49" s="29"/>
    </row>
    <row r="50" spans="22:36" x14ac:dyDescent="0.15">
      <c r="V50" s="29"/>
      <c r="W50" s="29"/>
      <c r="X50" s="29"/>
      <c r="Y50" s="29"/>
      <c r="Z50" s="29"/>
      <c r="AA50" s="29"/>
      <c r="AB50" s="29"/>
      <c r="AC50" s="29"/>
      <c r="AD50" s="29"/>
      <c r="AE50" s="29"/>
      <c r="AF50" s="29"/>
      <c r="AG50" s="29"/>
      <c r="AH50" s="29"/>
      <c r="AI50" s="29"/>
      <c r="AJ50" s="29"/>
    </row>
    <row r="51" spans="22:36" x14ac:dyDescent="0.15">
      <c r="V51" s="29"/>
      <c r="W51" s="29"/>
      <c r="X51" s="29"/>
      <c r="Y51" s="29"/>
      <c r="Z51" s="29"/>
      <c r="AA51" s="29"/>
      <c r="AB51" s="29"/>
      <c r="AC51" s="29"/>
      <c r="AD51" s="29"/>
      <c r="AE51" s="29"/>
      <c r="AF51" s="29"/>
      <c r="AG51" s="29"/>
      <c r="AH51" s="29"/>
      <c r="AI51" s="29"/>
      <c r="AJ51" s="29"/>
    </row>
    <row r="52" spans="22:36" x14ac:dyDescent="0.15">
      <c r="V52" s="29"/>
      <c r="W52" s="29"/>
      <c r="X52" s="29"/>
      <c r="Y52" s="29"/>
      <c r="Z52" s="29"/>
      <c r="AA52" s="29"/>
      <c r="AB52" s="29"/>
      <c r="AC52" s="29"/>
      <c r="AD52" s="29"/>
      <c r="AE52" s="29"/>
      <c r="AF52" s="29"/>
      <c r="AG52" s="29"/>
      <c r="AH52" s="29"/>
      <c r="AI52" s="29"/>
      <c r="AJ52" s="29"/>
    </row>
    <row r="53" spans="22:36" x14ac:dyDescent="0.15">
      <c r="V53" s="29"/>
      <c r="W53" s="29"/>
      <c r="X53" s="29"/>
      <c r="Y53" s="29"/>
      <c r="Z53" s="29"/>
      <c r="AA53" s="29"/>
      <c r="AB53" s="29"/>
      <c r="AC53" s="29"/>
      <c r="AD53" s="29"/>
      <c r="AE53" s="29"/>
      <c r="AF53" s="29"/>
      <c r="AG53" s="29"/>
      <c r="AH53" s="29"/>
      <c r="AI53" s="29"/>
      <c r="AJ53" s="29"/>
    </row>
    <row r="54" spans="22:36" x14ac:dyDescent="0.15">
      <c r="V54" s="29"/>
      <c r="W54" s="29"/>
      <c r="X54" s="29"/>
      <c r="Y54" s="29"/>
      <c r="Z54" s="29"/>
      <c r="AA54" s="29"/>
      <c r="AB54" s="29"/>
      <c r="AC54" s="29"/>
      <c r="AD54" s="29"/>
      <c r="AE54" s="29"/>
      <c r="AF54" s="29"/>
      <c r="AG54" s="29"/>
      <c r="AH54" s="29"/>
      <c r="AI54" s="29"/>
      <c r="AJ54" s="29"/>
    </row>
    <row r="55" spans="22:36" x14ac:dyDescent="0.15">
      <c r="V55" s="29"/>
      <c r="W55" s="29"/>
      <c r="X55" s="29"/>
      <c r="Y55" s="29"/>
      <c r="Z55" s="29"/>
      <c r="AA55" s="29"/>
      <c r="AB55" s="29"/>
      <c r="AC55" s="29"/>
      <c r="AD55" s="29"/>
      <c r="AE55" s="29"/>
      <c r="AF55" s="29"/>
      <c r="AG55" s="29"/>
      <c r="AH55" s="29"/>
      <c r="AI55" s="29"/>
      <c r="AJ55" s="29"/>
    </row>
    <row r="56" spans="22:36" x14ac:dyDescent="0.15">
      <c r="V56" s="29"/>
      <c r="W56" s="29"/>
      <c r="X56" s="29"/>
      <c r="Y56" s="29"/>
      <c r="Z56" s="29"/>
      <c r="AA56" s="29"/>
      <c r="AB56" s="29"/>
      <c r="AC56" s="29"/>
      <c r="AD56" s="29"/>
      <c r="AE56" s="29"/>
      <c r="AF56" s="29"/>
      <c r="AG56" s="29"/>
      <c r="AH56" s="29"/>
      <c r="AI56" s="29"/>
      <c r="AJ56" s="29"/>
    </row>
    <row r="57" spans="22:36" x14ac:dyDescent="0.15">
      <c r="V57" s="29"/>
      <c r="W57" s="29"/>
      <c r="X57" s="29"/>
      <c r="Y57" s="29"/>
      <c r="Z57" s="29"/>
      <c r="AA57" s="29"/>
      <c r="AB57" s="29"/>
      <c r="AC57" s="29"/>
      <c r="AD57" s="29"/>
      <c r="AE57" s="29"/>
      <c r="AF57" s="29"/>
      <c r="AG57" s="29"/>
      <c r="AH57" s="29"/>
      <c r="AI57" s="29"/>
      <c r="AJ57" s="29"/>
    </row>
    <row r="58" spans="22:36" x14ac:dyDescent="0.15">
      <c r="V58" s="29"/>
      <c r="W58" s="29"/>
      <c r="X58" s="29"/>
      <c r="Y58" s="29"/>
      <c r="Z58" s="29"/>
      <c r="AA58" s="29"/>
      <c r="AB58" s="29"/>
      <c r="AC58" s="29"/>
      <c r="AD58" s="29"/>
      <c r="AE58" s="29"/>
      <c r="AF58" s="29"/>
      <c r="AG58" s="29"/>
      <c r="AH58" s="29"/>
      <c r="AI58" s="29"/>
      <c r="AJ58" s="29"/>
    </row>
    <row r="59" spans="22:36" x14ac:dyDescent="0.15">
      <c r="V59" s="29"/>
      <c r="W59" s="29"/>
      <c r="X59" s="29"/>
      <c r="Y59" s="29"/>
      <c r="Z59" s="29"/>
      <c r="AA59" s="29"/>
      <c r="AB59" s="29"/>
      <c r="AC59" s="29"/>
      <c r="AD59" s="29"/>
      <c r="AE59" s="29"/>
      <c r="AF59" s="29"/>
      <c r="AG59" s="29"/>
      <c r="AH59" s="29"/>
      <c r="AI59" s="29"/>
      <c r="AJ59" s="29"/>
    </row>
    <row r="60" spans="22:36" x14ac:dyDescent="0.15">
      <c r="V60" s="29"/>
      <c r="W60" s="29"/>
      <c r="X60" s="29"/>
      <c r="Y60" s="29"/>
      <c r="Z60" s="29"/>
      <c r="AA60" s="29"/>
      <c r="AB60" s="29"/>
      <c r="AC60" s="29"/>
      <c r="AD60" s="29"/>
      <c r="AE60" s="29"/>
      <c r="AF60" s="29"/>
      <c r="AG60" s="29"/>
      <c r="AH60" s="29"/>
      <c r="AI60" s="29"/>
      <c r="AJ60" s="29"/>
    </row>
    <row r="61" spans="22:36" x14ac:dyDescent="0.15">
      <c r="V61" s="29"/>
      <c r="W61" s="29"/>
      <c r="X61" s="29"/>
      <c r="Y61" s="29"/>
      <c r="Z61" s="29"/>
      <c r="AA61" s="29"/>
      <c r="AB61" s="29"/>
      <c r="AC61" s="29"/>
      <c r="AD61" s="29"/>
      <c r="AE61" s="29"/>
      <c r="AF61" s="29"/>
      <c r="AG61" s="29"/>
      <c r="AH61" s="29"/>
      <c r="AI61" s="29"/>
      <c r="AJ61" s="29"/>
    </row>
    <row r="62" spans="22:36" x14ac:dyDescent="0.15">
      <c r="V62" s="29"/>
      <c r="W62" s="29"/>
      <c r="X62" s="29"/>
      <c r="Y62" s="29"/>
      <c r="Z62" s="29"/>
      <c r="AA62" s="29"/>
      <c r="AB62" s="29"/>
      <c r="AC62" s="29"/>
      <c r="AD62" s="29"/>
      <c r="AE62" s="29"/>
      <c r="AF62" s="29"/>
      <c r="AG62" s="29"/>
      <c r="AH62" s="29"/>
      <c r="AI62" s="29"/>
      <c r="AJ62" s="29"/>
    </row>
    <row r="63" spans="22:36" x14ac:dyDescent="0.15">
      <c r="V63" s="29"/>
      <c r="W63" s="29"/>
      <c r="X63" s="29"/>
      <c r="Y63" s="29"/>
      <c r="Z63" s="29"/>
      <c r="AA63" s="29"/>
      <c r="AB63" s="29"/>
      <c r="AC63" s="29"/>
      <c r="AD63" s="29"/>
      <c r="AE63" s="29"/>
      <c r="AF63" s="29"/>
      <c r="AG63" s="29"/>
      <c r="AH63" s="29"/>
      <c r="AI63" s="29"/>
      <c r="AJ63" s="29"/>
    </row>
    <row r="64" spans="22:36" x14ac:dyDescent="0.15">
      <c r="V64" s="29"/>
      <c r="W64" s="29"/>
      <c r="X64" s="29"/>
      <c r="Y64" s="29"/>
      <c r="Z64" s="29"/>
      <c r="AA64" s="29"/>
      <c r="AB64" s="29"/>
      <c r="AC64" s="29"/>
      <c r="AD64" s="29"/>
      <c r="AE64" s="29"/>
      <c r="AF64" s="29"/>
      <c r="AG64" s="29"/>
      <c r="AH64" s="29"/>
      <c r="AI64" s="29"/>
      <c r="AJ64" s="29"/>
    </row>
    <row r="65" spans="22:36" x14ac:dyDescent="0.15">
      <c r="V65" s="29"/>
      <c r="W65" s="29"/>
      <c r="X65" s="29"/>
      <c r="Y65" s="29"/>
      <c r="Z65" s="29"/>
      <c r="AA65" s="29"/>
      <c r="AB65" s="29"/>
      <c r="AC65" s="29"/>
      <c r="AD65" s="29"/>
      <c r="AE65" s="29"/>
      <c r="AF65" s="29"/>
      <c r="AG65" s="29"/>
      <c r="AH65" s="29"/>
      <c r="AI65" s="29"/>
      <c r="AJ65" s="29"/>
    </row>
    <row r="66" spans="22:36" x14ac:dyDescent="0.15">
      <c r="V66" s="29"/>
      <c r="W66" s="29"/>
      <c r="X66" s="29"/>
      <c r="Y66" s="29"/>
      <c r="Z66" s="29"/>
      <c r="AA66" s="29"/>
      <c r="AB66" s="29"/>
      <c r="AC66" s="29"/>
      <c r="AD66" s="29"/>
      <c r="AE66" s="29"/>
      <c r="AF66" s="29"/>
      <c r="AG66" s="29"/>
      <c r="AH66" s="29"/>
      <c r="AI66" s="29"/>
      <c r="AJ66" s="29"/>
    </row>
    <row r="67" spans="22:36" x14ac:dyDescent="0.15">
      <c r="V67" s="29"/>
      <c r="W67" s="29"/>
      <c r="X67" s="29"/>
      <c r="Y67" s="29"/>
      <c r="Z67" s="29"/>
      <c r="AA67" s="29"/>
      <c r="AB67" s="29"/>
      <c r="AC67" s="29"/>
      <c r="AD67" s="29"/>
      <c r="AE67" s="29"/>
      <c r="AF67" s="29"/>
      <c r="AG67" s="29"/>
      <c r="AH67" s="29"/>
      <c r="AI67" s="29"/>
      <c r="AJ67" s="29"/>
    </row>
    <row r="68" spans="22:36" x14ac:dyDescent="0.15">
      <c r="V68" s="29"/>
      <c r="W68" s="29"/>
      <c r="X68" s="29"/>
      <c r="Y68" s="29"/>
      <c r="Z68" s="29"/>
      <c r="AA68" s="29"/>
      <c r="AB68" s="29"/>
      <c r="AC68" s="29"/>
      <c r="AD68" s="29"/>
      <c r="AE68" s="29"/>
      <c r="AF68" s="29"/>
      <c r="AG68" s="29"/>
      <c r="AH68" s="29"/>
      <c r="AI68" s="29"/>
      <c r="AJ68" s="29"/>
    </row>
    <row r="69" spans="22:36" x14ac:dyDescent="0.15">
      <c r="V69" s="29"/>
      <c r="W69" s="29"/>
      <c r="X69" s="29"/>
      <c r="Y69" s="29"/>
      <c r="Z69" s="29"/>
      <c r="AA69" s="29"/>
      <c r="AB69" s="29"/>
      <c r="AC69" s="29"/>
      <c r="AD69" s="29"/>
      <c r="AE69" s="29"/>
      <c r="AF69" s="29"/>
      <c r="AG69" s="29"/>
      <c r="AH69" s="29"/>
      <c r="AI69" s="29"/>
      <c r="AJ69" s="29"/>
    </row>
    <row r="70" spans="22:36" x14ac:dyDescent="0.15">
      <c r="V70" s="29"/>
      <c r="W70" s="29"/>
      <c r="X70" s="29"/>
      <c r="Y70" s="29"/>
      <c r="Z70" s="29"/>
      <c r="AA70" s="29"/>
      <c r="AB70" s="29"/>
      <c r="AC70" s="29"/>
      <c r="AD70" s="29"/>
      <c r="AE70" s="29"/>
      <c r="AF70" s="29"/>
      <c r="AG70" s="29"/>
      <c r="AH70" s="29"/>
      <c r="AI70" s="29"/>
      <c r="AJ70" s="29"/>
    </row>
    <row r="71" spans="22:36" x14ac:dyDescent="0.15">
      <c r="V71" s="29"/>
      <c r="W71" s="29"/>
      <c r="X71" s="29"/>
      <c r="Y71" s="29"/>
      <c r="Z71" s="29"/>
      <c r="AA71" s="29"/>
      <c r="AB71" s="29"/>
      <c r="AC71" s="29"/>
      <c r="AD71" s="29"/>
      <c r="AE71" s="29"/>
      <c r="AF71" s="29"/>
      <c r="AG71" s="29"/>
      <c r="AH71" s="29"/>
      <c r="AI71" s="29"/>
      <c r="AJ71" s="29"/>
    </row>
    <row r="72" spans="22:36" x14ac:dyDescent="0.15">
      <c r="V72" s="29"/>
      <c r="W72" s="29"/>
      <c r="X72" s="29"/>
      <c r="Y72" s="29"/>
      <c r="Z72" s="29"/>
      <c r="AA72" s="29"/>
      <c r="AB72" s="29"/>
      <c r="AC72" s="29"/>
      <c r="AD72" s="29"/>
      <c r="AE72" s="29"/>
      <c r="AF72" s="29"/>
      <c r="AG72" s="29"/>
      <c r="AH72" s="29"/>
      <c r="AI72" s="29"/>
      <c r="AJ72" s="29"/>
    </row>
    <row r="73" spans="22:36" x14ac:dyDescent="0.15">
      <c r="V73" s="29"/>
      <c r="W73" s="29"/>
      <c r="X73" s="29"/>
      <c r="Y73" s="29"/>
      <c r="Z73" s="29"/>
      <c r="AA73" s="29"/>
      <c r="AB73" s="29"/>
      <c r="AC73" s="29"/>
      <c r="AD73" s="29"/>
      <c r="AE73" s="29"/>
      <c r="AF73" s="29"/>
      <c r="AG73" s="29"/>
      <c r="AH73" s="29"/>
      <c r="AI73" s="29"/>
      <c r="AJ73" s="29"/>
    </row>
    <row r="74" spans="22:36" x14ac:dyDescent="0.15">
      <c r="V74" s="29"/>
      <c r="W74" s="29"/>
      <c r="X74" s="29"/>
      <c r="Y74" s="29"/>
      <c r="Z74" s="29"/>
      <c r="AA74" s="29"/>
      <c r="AB74" s="29"/>
      <c r="AC74" s="29"/>
      <c r="AD74" s="29"/>
      <c r="AE74" s="29"/>
      <c r="AF74" s="29"/>
      <c r="AG74" s="29"/>
      <c r="AH74" s="29"/>
      <c r="AI74" s="29"/>
      <c r="AJ74" s="29"/>
    </row>
    <row r="75" spans="22:36" x14ac:dyDescent="0.15">
      <c r="V75" s="29"/>
      <c r="W75" s="29"/>
      <c r="X75" s="29"/>
      <c r="Y75" s="29"/>
      <c r="Z75" s="29"/>
      <c r="AA75" s="29"/>
      <c r="AB75" s="29"/>
      <c r="AC75" s="29"/>
      <c r="AD75" s="29"/>
      <c r="AE75" s="29"/>
      <c r="AF75" s="29"/>
      <c r="AG75" s="29"/>
      <c r="AH75" s="29"/>
      <c r="AI75" s="29"/>
      <c r="AJ75" s="29"/>
    </row>
    <row r="76" spans="22:36" x14ac:dyDescent="0.15">
      <c r="V76" s="29"/>
      <c r="W76" s="29"/>
      <c r="X76" s="29"/>
      <c r="Y76" s="29"/>
      <c r="Z76" s="29"/>
      <c r="AA76" s="29"/>
      <c r="AB76" s="29"/>
      <c r="AC76" s="29"/>
      <c r="AD76" s="29"/>
      <c r="AE76" s="29"/>
      <c r="AF76" s="29"/>
      <c r="AG76" s="29"/>
      <c r="AH76" s="29"/>
      <c r="AI76" s="29"/>
      <c r="AJ76" s="29"/>
    </row>
    <row r="77" spans="22:36" x14ac:dyDescent="0.15">
      <c r="V77" s="29"/>
      <c r="W77" s="29"/>
      <c r="X77" s="29"/>
      <c r="Y77" s="29"/>
      <c r="Z77" s="29"/>
      <c r="AA77" s="29"/>
      <c r="AB77" s="29"/>
      <c r="AC77" s="29"/>
      <c r="AD77" s="29"/>
      <c r="AE77" s="29"/>
      <c r="AF77" s="29"/>
      <c r="AG77" s="29"/>
      <c r="AH77" s="29"/>
      <c r="AI77" s="29"/>
      <c r="AJ77" s="29"/>
    </row>
    <row r="78" spans="22:36" x14ac:dyDescent="0.15">
      <c r="V78" s="29"/>
      <c r="W78" s="29"/>
      <c r="X78" s="29"/>
      <c r="Y78" s="29"/>
      <c r="Z78" s="29"/>
      <c r="AA78" s="29"/>
      <c r="AB78" s="29"/>
      <c r="AC78" s="29"/>
      <c r="AD78" s="29"/>
      <c r="AE78" s="29"/>
      <c r="AF78" s="29"/>
      <c r="AG78" s="29"/>
      <c r="AH78" s="29"/>
      <c r="AI78" s="29"/>
      <c r="AJ78" s="29"/>
    </row>
    <row r="79" spans="22:36" x14ac:dyDescent="0.15">
      <c r="V79" s="29"/>
      <c r="W79" s="29"/>
      <c r="X79" s="29"/>
      <c r="Y79" s="29"/>
      <c r="Z79" s="29"/>
      <c r="AA79" s="29"/>
      <c r="AB79" s="29"/>
      <c r="AC79" s="29"/>
      <c r="AD79" s="29"/>
      <c r="AE79" s="29"/>
      <c r="AF79" s="29"/>
      <c r="AG79" s="29"/>
      <c r="AH79" s="29"/>
      <c r="AI79" s="29"/>
      <c r="AJ79" s="29"/>
    </row>
    <row r="80" spans="22:36" x14ac:dyDescent="0.15">
      <c r="V80" s="29"/>
      <c r="W80" s="29"/>
      <c r="X80" s="29"/>
      <c r="Y80" s="29"/>
      <c r="Z80" s="29"/>
      <c r="AA80" s="29"/>
      <c r="AB80" s="29"/>
      <c r="AC80" s="29"/>
      <c r="AD80" s="29"/>
      <c r="AE80" s="29"/>
      <c r="AF80" s="29"/>
      <c r="AG80" s="29"/>
      <c r="AH80" s="29"/>
      <c r="AI80" s="29"/>
      <c r="AJ80" s="29"/>
    </row>
    <row r="81" spans="22:36" x14ac:dyDescent="0.15">
      <c r="V81" s="29"/>
      <c r="W81" s="29"/>
      <c r="X81" s="29"/>
      <c r="Y81" s="29"/>
      <c r="Z81" s="29"/>
      <c r="AA81" s="29"/>
      <c r="AB81" s="29"/>
      <c r="AC81" s="29"/>
      <c r="AD81" s="29"/>
      <c r="AE81" s="29"/>
      <c r="AF81" s="29"/>
      <c r="AG81" s="29"/>
      <c r="AH81" s="29"/>
      <c r="AI81" s="29"/>
      <c r="AJ81" s="29"/>
    </row>
  </sheetData>
  <mergeCells count="131">
    <mergeCell ref="B20:F20"/>
    <mergeCell ref="G20:H20"/>
    <mergeCell ref="I20:J20"/>
    <mergeCell ref="K20:L20"/>
    <mergeCell ref="M20:N20"/>
    <mergeCell ref="O20:P20"/>
    <mergeCell ref="Q20:R20"/>
    <mergeCell ref="S20:T20"/>
    <mergeCell ref="B18:F18"/>
    <mergeCell ref="G18:H18"/>
    <mergeCell ref="I18:J18"/>
    <mergeCell ref="K18:L18"/>
    <mergeCell ref="M18:N18"/>
    <mergeCell ref="O18:P18"/>
    <mergeCell ref="Q18:R18"/>
    <mergeCell ref="S18:T18"/>
    <mergeCell ref="B19:F19"/>
    <mergeCell ref="G19:H19"/>
    <mergeCell ref="I19:J19"/>
    <mergeCell ref="K19:L19"/>
    <mergeCell ref="M19:N19"/>
    <mergeCell ref="O19:P19"/>
    <mergeCell ref="Q19:R19"/>
    <mergeCell ref="S19:T19"/>
    <mergeCell ref="A16:F16"/>
    <mergeCell ref="G16:H16"/>
    <mergeCell ref="I16:J16"/>
    <mergeCell ref="K16:L16"/>
    <mergeCell ref="M16:N16"/>
    <mergeCell ref="O16:P16"/>
    <mergeCell ref="Q16:R16"/>
    <mergeCell ref="S16:T16"/>
    <mergeCell ref="B17:F17"/>
    <mergeCell ref="G17:H17"/>
    <mergeCell ref="I17:J17"/>
    <mergeCell ref="K17:L17"/>
    <mergeCell ref="M17:N17"/>
    <mergeCell ref="O17:P17"/>
    <mergeCell ref="Q17:R17"/>
    <mergeCell ref="S17:T17"/>
    <mergeCell ref="B14:F14"/>
    <mergeCell ref="G14:H14"/>
    <mergeCell ref="I14:J14"/>
    <mergeCell ref="K14:L14"/>
    <mergeCell ref="M14:N14"/>
    <mergeCell ref="O14:P14"/>
    <mergeCell ref="Q14:R14"/>
    <mergeCell ref="S14:T14"/>
    <mergeCell ref="B15:F15"/>
    <mergeCell ref="G15:H15"/>
    <mergeCell ref="I15:J15"/>
    <mergeCell ref="K15:L15"/>
    <mergeCell ref="M15:N15"/>
    <mergeCell ref="O15:P15"/>
    <mergeCell ref="Q15:R15"/>
    <mergeCell ref="S15:T15"/>
    <mergeCell ref="B12:F12"/>
    <mergeCell ref="G12:H12"/>
    <mergeCell ref="I12:J12"/>
    <mergeCell ref="K12:L12"/>
    <mergeCell ref="M12:N12"/>
    <mergeCell ref="O12:P12"/>
    <mergeCell ref="Q12:R12"/>
    <mergeCell ref="S12:T12"/>
    <mergeCell ref="B13:F13"/>
    <mergeCell ref="G13:H13"/>
    <mergeCell ref="I13:J13"/>
    <mergeCell ref="K13:L13"/>
    <mergeCell ref="M13:N13"/>
    <mergeCell ref="O13:P13"/>
    <mergeCell ref="Q13:R13"/>
    <mergeCell ref="S13:T13"/>
    <mergeCell ref="B10:F10"/>
    <mergeCell ref="G10:H10"/>
    <mergeCell ref="I10:J10"/>
    <mergeCell ref="K10:L10"/>
    <mergeCell ref="M10:N10"/>
    <mergeCell ref="O10:P10"/>
    <mergeCell ref="Q10:R10"/>
    <mergeCell ref="S10:T10"/>
    <mergeCell ref="A11:F11"/>
    <mergeCell ref="G11:H11"/>
    <mergeCell ref="I11:J11"/>
    <mergeCell ref="K11:L11"/>
    <mergeCell ref="M11:N11"/>
    <mergeCell ref="O11:P11"/>
    <mergeCell ref="Q11:R11"/>
    <mergeCell ref="S11:T11"/>
    <mergeCell ref="B8:F8"/>
    <mergeCell ref="G8:H8"/>
    <mergeCell ref="I8:J8"/>
    <mergeCell ref="K8:L8"/>
    <mergeCell ref="M8:N8"/>
    <mergeCell ref="O8:P8"/>
    <mergeCell ref="Q8:R8"/>
    <mergeCell ref="S8:T8"/>
    <mergeCell ref="B9:F9"/>
    <mergeCell ref="G9:H9"/>
    <mergeCell ref="I9:J9"/>
    <mergeCell ref="K9:L9"/>
    <mergeCell ref="M9:N9"/>
    <mergeCell ref="O9:P9"/>
    <mergeCell ref="Q9:R9"/>
    <mergeCell ref="S9:T9"/>
    <mergeCell ref="A6:F6"/>
    <mergeCell ref="G6:H6"/>
    <mergeCell ref="I6:J6"/>
    <mergeCell ref="K6:L6"/>
    <mergeCell ref="M6:N6"/>
    <mergeCell ref="O6:P6"/>
    <mergeCell ref="Q6:R6"/>
    <mergeCell ref="S6:T6"/>
    <mergeCell ref="B7:F7"/>
    <mergeCell ref="G7:H7"/>
    <mergeCell ref="I7:J7"/>
    <mergeCell ref="K7:L7"/>
    <mergeCell ref="M7:N7"/>
    <mergeCell ref="O7:P7"/>
    <mergeCell ref="Q7:R7"/>
    <mergeCell ref="S7:T7"/>
    <mergeCell ref="P3:T3"/>
    <mergeCell ref="A4:F5"/>
    <mergeCell ref="G4:H5"/>
    <mergeCell ref="I4:N4"/>
    <mergeCell ref="O4:T4"/>
    <mergeCell ref="I5:J5"/>
    <mergeCell ref="K5:L5"/>
    <mergeCell ref="M5:N5"/>
    <mergeCell ref="O5:P5"/>
    <mergeCell ref="Q5:R5"/>
    <mergeCell ref="S5:T5"/>
  </mergeCells>
  <phoneticPr fontId="2"/>
  <pageMargins left="0.70866141732283472"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BA315"/>
  <sheetViews>
    <sheetView showGridLines="0" zoomScaleNormal="100" zoomScaleSheetLayoutView="100" workbookViewId="0">
      <selection activeCell="M1" sqref="M1"/>
    </sheetView>
  </sheetViews>
  <sheetFormatPr defaultRowHeight="13.5" x14ac:dyDescent="0.15"/>
  <cols>
    <col min="1" max="1" width="4.75" style="43" customWidth="1"/>
    <col min="2" max="2" width="11.125" style="43" customWidth="1"/>
    <col min="3" max="4" width="9.625" style="43" customWidth="1"/>
    <col min="5" max="6" width="5.125" style="43" customWidth="1"/>
    <col min="7" max="7" width="9.625" style="43" customWidth="1"/>
    <col min="8" max="8" width="3.5" style="43" customWidth="1"/>
    <col min="9" max="9" width="6.625" style="43" customWidth="1"/>
    <col min="10" max="10" width="9.625" style="43" customWidth="1"/>
    <col min="11" max="11" width="5.625" style="43" customWidth="1"/>
    <col min="12" max="12" width="4.625" style="43" customWidth="1"/>
    <col min="13" max="13" width="3.875" style="43" customWidth="1"/>
    <col min="14" max="16384" width="9" style="43"/>
  </cols>
  <sheetData>
    <row r="1" spans="1:53" ht="17.25" x14ac:dyDescent="0.15">
      <c r="A1" s="28" t="s">
        <v>177</v>
      </c>
      <c r="B1" s="29"/>
    </row>
    <row r="2" spans="1:53" x14ac:dyDescent="0.15">
      <c r="A2" s="29"/>
      <c r="B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row>
    <row r="3" spans="1:53" x14ac:dyDescent="0.15">
      <c r="A3" s="199" t="s">
        <v>10</v>
      </c>
      <c r="B3" s="199"/>
      <c r="C3" s="4"/>
      <c r="D3" s="4"/>
      <c r="E3" s="4"/>
      <c r="F3" s="4"/>
      <c r="G3" s="60"/>
      <c r="I3" s="60" t="s">
        <v>158</v>
      </c>
      <c r="K3" s="24"/>
      <c r="L3" s="24"/>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row>
    <row r="4" spans="1:53" ht="20.100000000000001" customHeight="1" x14ac:dyDescent="0.15">
      <c r="A4" s="146" t="s">
        <v>105</v>
      </c>
      <c r="B4" s="172"/>
      <c r="C4" s="116" t="s">
        <v>28</v>
      </c>
      <c r="D4" s="100" t="s">
        <v>11</v>
      </c>
      <c r="E4" s="101"/>
      <c r="F4" s="101"/>
      <c r="G4" s="101"/>
      <c r="H4" s="194" t="s">
        <v>205</v>
      </c>
      <c r="I4" s="195"/>
      <c r="K4" s="63"/>
      <c r="L4" s="63"/>
      <c r="N4" s="29"/>
      <c r="O4" s="29"/>
      <c r="P4" s="29"/>
      <c r="Q4" s="29"/>
      <c r="R4" s="29"/>
      <c r="S4" s="83"/>
      <c r="T4" s="91"/>
      <c r="U4" s="63"/>
      <c r="V4" s="63"/>
      <c r="W4" s="54"/>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row>
    <row r="5" spans="1:53" ht="43.5" customHeight="1" x14ac:dyDescent="0.15">
      <c r="A5" s="147"/>
      <c r="B5" s="174"/>
      <c r="C5" s="115"/>
      <c r="D5" s="68" t="s">
        <v>13</v>
      </c>
      <c r="E5" s="102" t="s">
        <v>14</v>
      </c>
      <c r="F5" s="178"/>
      <c r="G5" s="71" t="s">
        <v>12</v>
      </c>
      <c r="H5" s="196"/>
      <c r="I5" s="197"/>
      <c r="K5" s="63"/>
      <c r="L5" s="63"/>
      <c r="N5" s="29"/>
      <c r="P5" s="29"/>
      <c r="Q5" s="29"/>
      <c r="R5" s="29"/>
      <c r="S5" s="79"/>
      <c r="T5" s="91"/>
      <c r="U5" s="63"/>
      <c r="V5" s="63"/>
      <c r="W5" s="54"/>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1:53" ht="15" customHeight="1" x14ac:dyDescent="0.15">
      <c r="A6" s="149" t="s">
        <v>191</v>
      </c>
      <c r="B6" s="143"/>
      <c r="C6" s="110">
        <v>50671</v>
      </c>
      <c r="D6" s="111">
        <v>48300</v>
      </c>
      <c r="E6" s="111">
        <v>47869</v>
      </c>
      <c r="F6" s="111"/>
      <c r="G6" s="198">
        <f>E6/C6*100</f>
        <v>94.470209784689459</v>
      </c>
      <c r="H6" s="182">
        <v>34</v>
      </c>
      <c r="I6" s="182"/>
      <c r="K6" s="62"/>
      <c r="L6" s="62"/>
      <c r="N6" s="29"/>
      <c r="O6" s="32"/>
      <c r="P6" s="29"/>
      <c r="Q6" s="29"/>
      <c r="R6" s="29"/>
      <c r="S6" s="79"/>
      <c r="T6" s="91"/>
      <c r="U6" s="79"/>
      <c r="V6" s="79"/>
      <c r="W6" s="54"/>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1:53" ht="15" customHeight="1" x14ac:dyDescent="0.15">
      <c r="A7" s="149"/>
      <c r="B7" s="143"/>
      <c r="C7" s="112"/>
      <c r="D7" s="113"/>
      <c r="E7" s="113"/>
      <c r="F7" s="113"/>
      <c r="G7" s="161"/>
      <c r="H7" s="182"/>
      <c r="I7" s="182"/>
      <c r="K7" s="62"/>
      <c r="L7" s="62"/>
      <c r="N7" s="29"/>
      <c r="O7" s="61"/>
      <c r="P7" s="29"/>
      <c r="Q7" s="29"/>
      <c r="R7" s="29"/>
      <c r="S7" s="64"/>
      <c r="T7" s="91"/>
      <c r="U7" s="79"/>
      <c r="V7" s="79"/>
      <c r="W7" s="54"/>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1:53" ht="15" customHeight="1" x14ac:dyDescent="0.15">
      <c r="A8" s="149" t="s">
        <v>192</v>
      </c>
      <c r="B8" s="143"/>
      <c r="C8" s="112">
        <v>50235</v>
      </c>
      <c r="D8" s="113">
        <v>48300</v>
      </c>
      <c r="E8" s="113">
        <v>47545</v>
      </c>
      <c r="F8" s="113"/>
      <c r="G8" s="161">
        <f t="shared" ref="G8" si="0">E8/C8*100</f>
        <v>94.645167711754752</v>
      </c>
      <c r="H8" s="182">
        <v>36</v>
      </c>
      <c r="I8" s="182"/>
      <c r="K8" s="62"/>
      <c r="L8" s="62"/>
      <c r="N8" s="29"/>
      <c r="P8" s="29"/>
      <c r="Q8" s="29"/>
      <c r="R8" s="29"/>
      <c r="S8" s="64"/>
      <c r="T8" s="91"/>
      <c r="U8" s="79"/>
      <c r="V8" s="79"/>
      <c r="W8" s="54"/>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1:53" ht="15" customHeight="1" x14ac:dyDescent="0.15">
      <c r="A9" s="149"/>
      <c r="B9" s="143"/>
      <c r="C9" s="112"/>
      <c r="D9" s="113"/>
      <c r="E9" s="113"/>
      <c r="F9" s="113"/>
      <c r="G9" s="161"/>
      <c r="H9" s="182"/>
      <c r="I9" s="182"/>
      <c r="K9" s="62"/>
      <c r="L9" s="62"/>
      <c r="N9" s="29"/>
      <c r="P9" s="29"/>
      <c r="Q9" s="29"/>
      <c r="R9" s="29"/>
      <c r="S9" s="64"/>
      <c r="T9" s="91"/>
      <c r="U9" s="79"/>
      <c r="V9" s="79"/>
      <c r="W9" s="54"/>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1:53" ht="15" customHeight="1" x14ac:dyDescent="0.15">
      <c r="A10" s="149" t="s">
        <v>193</v>
      </c>
      <c r="B10" s="143"/>
      <c r="C10" s="112">
        <v>49701</v>
      </c>
      <c r="D10" s="113">
        <v>48300</v>
      </c>
      <c r="E10" s="113">
        <v>47184</v>
      </c>
      <c r="F10" s="113"/>
      <c r="G10" s="161">
        <f t="shared" ref="G10" si="1">E10/C10*100</f>
        <v>94.9357155791634</v>
      </c>
      <c r="H10" s="182">
        <v>35</v>
      </c>
      <c r="I10" s="182"/>
      <c r="K10" s="62"/>
      <c r="L10" s="62"/>
      <c r="N10" s="29"/>
      <c r="P10" s="29"/>
      <c r="Q10" s="29"/>
      <c r="R10" s="29"/>
      <c r="S10" s="64"/>
      <c r="T10" s="91"/>
      <c r="U10" s="79"/>
      <c r="V10" s="79"/>
      <c r="W10" s="54"/>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1:53" ht="15" customHeight="1" x14ac:dyDescent="0.15">
      <c r="A11" s="149"/>
      <c r="B11" s="143"/>
      <c r="C11" s="112"/>
      <c r="D11" s="113"/>
      <c r="E11" s="113"/>
      <c r="F11" s="113"/>
      <c r="G11" s="161"/>
      <c r="H11" s="182"/>
      <c r="I11" s="182"/>
      <c r="K11" s="62"/>
      <c r="L11" s="62"/>
      <c r="N11" s="29"/>
      <c r="P11" s="29"/>
      <c r="Q11" s="29"/>
      <c r="R11" s="29"/>
      <c r="S11" s="79"/>
      <c r="T11" s="91"/>
      <c r="U11" s="79"/>
      <c r="V11" s="79"/>
      <c r="W11" s="54"/>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1:53" ht="15" customHeight="1" x14ac:dyDescent="0.15">
      <c r="A12" s="149" t="s">
        <v>194</v>
      </c>
      <c r="B12" s="143"/>
      <c r="C12" s="112">
        <v>49233</v>
      </c>
      <c r="D12" s="113">
        <v>48300</v>
      </c>
      <c r="E12" s="113">
        <v>46731</v>
      </c>
      <c r="F12" s="113"/>
      <c r="G12" s="161">
        <f t="shared" ref="G12" si="2">E12/C12*100</f>
        <v>94.918042776186709</v>
      </c>
      <c r="H12" s="182">
        <v>30</v>
      </c>
      <c r="I12" s="182"/>
      <c r="K12" s="62"/>
      <c r="L12" s="62"/>
      <c r="N12" s="29"/>
      <c r="P12" s="29"/>
      <c r="Q12" s="29"/>
      <c r="R12" s="29"/>
      <c r="S12" s="79"/>
      <c r="T12" s="91"/>
      <c r="U12" s="79"/>
      <c r="V12" s="79"/>
      <c r="W12" s="54"/>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1:53" ht="15" customHeight="1" x14ac:dyDescent="0.15">
      <c r="A13" s="149"/>
      <c r="B13" s="143"/>
      <c r="C13" s="112"/>
      <c r="D13" s="113"/>
      <c r="E13" s="113"/>
      <c r="F13" s="113"/>
      <c r="G13" s="161"/>
      <c r="H13" s="182"/>
      <c r="I13" s="182"/>
      <c r="K13" s="62"/>
      <c r="L13" s="62"/>
      <c r="N13" s="29"/>
      <c r="P13" s="29"/>
      <c r="Q13" s="29"/>
      <c r="R13" s="29"/>
      <c r="S13" s="54"/>
      <c r="T13" s="91"/>
      <c r="U13" s="79"/>
      <c r="V13" s="79"/>
      <c r="W13" s="54"/>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1:53" ht="15" customHeight="1" x14ac:dyDescent="0.15">
      <c r="A14" s="142" t="s">
        <v>197</v>
      </c>
      <c r="B14" s="143"/>
      <c r="C14" s="112">
        <v>48594</v>
      </c>
      <c r="D14" s="113">
        <v>48300</v>
      </c>
      <c r="E14" s="113">
        <v>46111</v>
      </c>
      <c r="F14" s="113"/>
      <c r="G14" s="161">
        <f t="shared" ref="G14" si="3">E14/C14*100</f>
        <v>94.890315676832529</v>
      </c>
      <c r="H14" s="207">
        <v>30</v>
      </c>
      <c r="I14" s="207"/>
      <c r="K14" s="62"/>
      <c r="L14" s="62"/>
      <c r="N14" s="29"/>
      <c r="O14" s="92"/>
      <c r="P14" s="29"/>
      <c r="Q14" s="29"/>
      <c r="R14" s="29"/>
      <c r="S14" s="54"/>
      <c r="T14" s="54"/>
      <c r="U14" s="79"/>
      <c r="V14" s="79"/>
      <c r="W14" s="54"/>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1:53" ht="15" customHeight="1" x14ac:dyDescent="0.15">
      <c r="A15" s="97"/>
      <c r="B15" s="144"/>
      <c r="C15" s="150"/>
      <c r="D15" s="158"/>
      <c r="E15" s="158"/>
      <c r="F15" s="158"/>
      <c r="G15" s="162"/>
      <c r="H15" s="208"/>
      <c r="I15" s="208"/>
      <c r="K15" s="62"/>
      <c r="L15" s="62"/>
      <c r="N15" s="29"/>
      <c r="P15" s="29"/>
      <c r="Q15" s="29"/>
      <c r="R15" s="29"/>
      <c r="S15" s="54"/>
      <c r="T15" s="54"/>
      <c r="U15" s="79"/>
      <c r="V15" s="79"/>
      <c r="W15" s="54"/>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1:53" x14ac:dyDescent="0.15">
      <c r="A16" s="1" t="s">
        <v>27</v>
      </c>
      <c r="B16" s="1"/>
      <c r="C16" s="4"/>
      <c r="D16" s="4"/>
      <c r="E16" s="4"/>
      <c r="F16" s="4"/>
      <c r="G16" s="4"/>
      <c r="H16" s="4"/>
      <c r="I16" s="4"/>
      <c r="J16" s="4"/>
      <c r="K16" s="4"/>
      <c r="L16" s="4"/>
      <c r="N16" s="29"/>
      <c r="P16" s="29"/>
      <c r="Q16" s="29"/>
      <c r="R16" s="29"/>
      <c r="S16" s="54"/>
      <c r="T16" s="54"/>
      <c r="U16" s="25"/>
      <c r="V16" s="54"/>
      <c r="W16" s="54"/>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1:53" x14ac:dyDescent="0.15">
      <c r="A17" s="4" t="s">
        <v>63</v>
      </c>
      <c r="B17" s="4" t="s">
        <v>203</v>
      </c>
      <c r="C17" s="4"/>
      <c r="D17" s="4"/>
      <c r="E17" s="4"/>
      <c r="F17" s="4"/>
      <c r="G17" s="4"/>
      <c r="H17" s="4"/>
      <c r="I17" s="4"/>
      <c r="J17" s="30"/>
      <c r="K17" s="4"/>
      <c r="L17" s="4"/>
      <c r="N17" s="29"/>
      <c r="P17" s="29"/>
      <c r="Q17" s="29"/>
      <c r="R17" s="29"/>
      <c r="S17" s="54"/>
      <c r="T17" s="54"/>
      <c r="U17" s="54"/>
      <c r="V17" s="54"/>
      <c r="W17" s="54"/>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1:53" x14ac:dyDescent="0.15">
      <c r="A18" s="4"/>
      <c r="B18" s="4"/>
      <c r="C18" s="4"/>
      <c r="D18" s="4"/>
      <c r="E18" s="4"/>
      <c r="F18" s="4"/>
      <c r="G18" s="4"/>
      <c r="H18" s="4"/>
      <c r="I18" s="4"/>
      <c r="J18" s="4"/>
      <c r="K18" s="4"/>
      <c r="L18" s="4"/>
      <c r="N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1:53" x14ac:dyDescent="0.15">
      <c r="A19" s="4"/>
      <c r="B19" s="4"/>
      <c r="C19" s="4"/>
      <c r="D19" s="4"/>
      <c r="E19" s="4"/>
      <c r="F19" s="4"/>
      <c r="G19" s="4"/>
      <c r="H19" s="4"/>
      <c r="I19" s="4"/>
      <c r="J19" s="4"/>
      <c r="K19" s="4"/>
      <c r="L19" s="4"/>
      <c r="N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1:53" x14ac:dyDescent="0.15">
      <c r="J20" s="29"/>
      <c r="K20" s="29"/>
      <c r="L20" s="29"/>
      <c r="N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1:53" ht="17.25" x14ac:dyDescent="0.15">
      <c r="A21" s="28" t="s">
        <v>178</v>
      </c>
      <c r="B21" s="29"/>
      <c r="N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1:53" ht="13.5" customHeight="1" x14ac:dyDescent="0.15">
      <c r="A22" s="28"/>
      <c r="B22" s="29"/>
      <c r="N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1:53" x14ac:dyDescent="0.15">
      <c r="A23" s="199" t="s">
        <v>29</v>
      </c>
      <c r="B23" s="199"/>
      <c r="C23" s="199"/>
      <c r="D23" s="4"/>
      <c r="E23" s="4"/>
      <c r="F23" s="4"/>
      <c r="G23" s="4"/>
      <c r="H23" s="4"/>
      <c r="I23" s="4"/>
      <c r="J23" s="4"/>
      <c r="K23" s="4"/>
      <c r="L23" s="4"/>
      <c r="N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1:53" ht="17.25" customHeight="1" x14ac:dyDescent="0.15">
      <c r="A24" s="99" t="s">
        <v>73</v>
      </c>
      <c r="B24" s="115"/>
      <c r="C24" s="115"/>
      <c r="D24" s="115" t="s">
        <v>70</v>
      </c>
      <c r="E24" s="115"/>
      <c r="F24" s="115"/>
      <c r="G24" s="115" t="s">
        <v>71</v>
      </c>
      <c r="H24" s="115"/>
      <c r="I24" s="115"/>
      <c r="J24" s="115" t="s">
        <v>72</v>
      </c>
      <c r="K24" s="100"/>
      <c r="L24" s="100"/>
      <c r="N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1:53" ht="13.5" customHeight="1" x14ac:dyDescent="0.15">
      <c r="A25" s="48" t="s">
        <v>198</v>
      </c>
      <c r="B25" s="171" t="s">
        <v>120</v>
      </c>
      <c r="C25" s="146"/>
      <c r="D25" s="111">
        <v>3516730</v>
      </c>
      <c r="E25" s="111"/>
      <c r="F25" s="111"/>
      <c r="G25" s="201">
        <v>144.29</v>
      </c>
      <c r="H25" s="201"/>
      <c r="I25" s="201"/>
      <c r="J25" s="111">
        <v>507426970</v>
      </c>
      <c r="K25" s="111"/>
      <c r="L25" s="111"/>
      <c r="N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1:53" ht="13.5" customHeight="1" x14ac:dyDescent="0.15">
      <c r="A26" s="46" t="s">
        <v>199</v>
      </c>
      <c r="B26" s="203" t="s">
        <v>121</v>
      </c>
      <c r="C26" s="152"/>
      <c r="D26" s="113">
        <v>3951489</v>
      </c>
      <c r="E26" s="113"/>
      <c r="F26" s="113"/>
      <c r="G26" s="200">
        <v>119.71</v>
      </c>
      <c r="H26" s="200"/>
      <c r="I26" s="200"/>
      <c r="J26" s="113">
        <v>473031210</v>
      </c>
      <c r="K26" s="113"/>
      <c r="L26" s="113"/>
      <c r="N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1:53" ht="13.5" customHeight="1" x14ac:dyDescent="0.15">
      <c r="A27" s="49" t="s">
        <v>200</v>
      </c>
      <c r="B27" s="203" t="s">
        <v>122</v>
      </c>
      <c r="C27" s="152"/>
      <c r="D27" s="113">
        <v>563165</v>
      </c>
      <c r="E27" s="113"/>
      <c r="F27" s="113"/>
      <c r="G27" s="200">
        <v>148.11000000000001</v>
      </c>
      <c r="H27" s="200"/>
      <c r="I27" s="200"/>
      <c r="J27" s="113">
        <v>83412580</v>
      </c>
      <c r="K27" s="113"/>
      <c r="L27" s="113"/>
      <c r="N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1:53" ht="13.5" customHeight="1" x14ac:dyDescent="0.15">
      <c r="A28" s="46" t="s">
        <v>201</v>
      </c>
      <c r="B28" s="203" t="s">
        <v>123</v>
      </c>
      <c r="C28" s="152"/>
      <c r="D28" s="113">
        <v>232457</v>
      </c>
      <c r="E28" s="113"/>
      <c r="F28" s="113"/>
      <c r="G28" s="206">
        <v>168.61</v>
      </c>
      <c r="H28" s="206"/>
      <c r="I28" s="206"/>
      <c r="J28" s="113">
        <v>39193890</v>
      </c>
      <c r="K28" s="113"/>
      <c r="L28" s="113"/>
      <c r="N28" s="29"/>
      <c r="O28" s="5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1:53" ht="13.5" customHeight="1" x14ac:dyDescent="0.15">
      <c r="A29" s="47" t="s">
        <v>202</v>
      </c>
      <c r="B29" s="173" t="s">
        <v>124</v>
      </c>
      <c r="C29" s="147"/>
      <c r="D29" s="158">
        <v>3509</v>
      </c>
      <c r="E29" s="158"/>
      <c r="F29" s="158"/>
      <c r="G29" s="202">
        <v>447.17</v>
      </c>
      <c r="H29" s="202"/>
      <c r="I29" s="202"/>
      <c r="J29" s="158">
        <v>1569120</v>
      </c>
      <c r="K29" s="158"/>
      <c r="L29" s="158"/>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1:53" ht="13.5" customHeight="1" x14ac:dyDescent="0.15">
      <c r="A30" s="53"/>
      <c r="B30" s="171" t="s">
        <v>120</v>
      </c>
      <c r="C30" s="146"/>
      <c r="D30" s="111">
        <v>3194188</v>
      </c>
      <c r="E30" s="111"/>
      <c r="F30" s="111"/>
      <c r="G30" s="201">
        <v>148.03</v>
      </c>
      <c r="H30" s="201"/>
      <c r="I30" s="201"/>
      <c r="J30" s="111">
        <v>472848090</v>
      </c>
      <c r="K30" s="111"/>
      <c r="L30" s="111"/>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1:53" x14ac:dyDescent="0.15">
      <c r="A31" s="49">
        <v>2</v>
      </c>
      <c r="B31" s="203" t="s">
        <v>121</v>
      </c>
      <c r="C31" s="152"/>
      <c r="D31" s="113">
        <v>4068026</v>
      </c>
      <c r="E31" s="113"/>
      <c r="F31" s="113"/>
      <c r="G31" s="200">
        <v>121.19</v>
      </c>
      <c r="H31" s="200"/>
      <c r="I31" s="200"/>
      <c r="J31" s="113">
        <v>493013960</v>
      </c>
      <c r="K31" s="113"/>
      <c r="L31" s="113"/>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1:53" x14ac:dyDescent="0.15">
      <c r="A32" s="49" t="s">
        <v>201</v>
      </c>
      <c r="B32" s="203" t="s">
        <v>122</v>
      </c>
      <c r="C32" s="152"/>
      <c r="D32" s="113">
        <v>545589</v>
      </c>
      <c r="E32" s="113"/>
      <c r="F32" s="113"/>
      <c r="G32" s="200">
        <v>151.30000000000001</v>
      </c>
      <c r="H32" s="200"/>
      <c r="I32" s="200"/>
      <c r="J32" s="113">
        <v>82547690</v>
      </c>
      <c r="K32" s="113"/>
      <c r="L32" s="113"/>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1:53" x14ac:dyDescent="0.15">
      <c r="A33" s="49" t="s">
        <v>202</v>
      </c>
      <c r="B33" s="203" t="s">
        <v>123</v>
      </c>
      <c r="C33" s="152"/>
      <c r="D33" s="113">
        <v>185645</v>
      </c>
      <c r="E33" s="113"/>
      <c r="F33" s="113"/>
      <c r="G33" s="206">
        <v>182.11</v>
      </c>
      <c r="H33" s="206"/>
      <c r="I33" s="206"/>
      <c r="J33" s="113">
        <v>33807120</v>
      </c>
      <c r="K33" s="113"/>
      <c r="L33" s="113"/>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1:53" x14ac:dyDescent="0.15">
      <c r="A34" s="52"/>
      <c r="B34" s="173" t="s">
        <v>124</v>
      </c>
      <c r="C34" s="147"/>
      <c r="D34" s="158">
        <v>3597</v>
      </c>
      <c r="E34" s="158"/>
      <c r="F34" s="158"/>
      <c r="G34" s="202">
        <v>425.65</v>
      </c>
      <c r="H34" s="202"/>
      <c r="I34" s="202"/>
      <c r="J34" s="158">
        <v>1531070</v>
      </c>
      <c r="K34" s="158"/>
      <c r="L34" s="158"/>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1:53" ht="13.5" customHeight="1" x14ac:dyDescent="0.15">
      <c r="A35" s="45"/>
      <c r="B35" s="171" t="s">
        <v>120</v>
      </c>
      <c r="C35" s="146"/>
      <c r="D35" s="111">
        <v>3391568</v>
      </c>
      <c r="E35" s="111"/>
      <c r="F35" s="111"/>
      <c r="G35" s="201">
        <v>146.65</v>
      </c>
      <c r="H35" s="201"/>
      <c r="I35" s="201"/>
      <c r="J35" s="111">
        <v>497375650</v>
      </c>
      <c r="K35" s="111"/>
      <c r="L35" s="111"/>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1:53" x14ac:dyDescent="0.15">
      <c r="A36" s="44">
        <v>3</v>
      </c>
      <c r="B36" s="203" t="s">
        <v>121</v>
      </c>
      <c r="C36" s="152"/>
      <c r="D36" s="113">
        <v>3997564</v>
      </c>
      <c r="E36" s="113"/>
      <c r="F36" s="113"/>
      <c r="G36" s="200">
        <v>121.44</v>
      </c>
      <c r="H36" s="200"/>
      <c r="I36" s="200"/>
      <c r="J36" s="113">
        <v>485464880</v>
      </c>
      <c r="K36" s="113"/>
      <c r="L36" s="113"/>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1:53" x14ac:dyDescent="0.15">
      <c r="A37" s="44" t="s">
        <v>201</v>
      </c>
      <c r="B37" s="203" t="s">
        <v>122</v>
      </c>
      <c r="C37" s="152"/>
      <c r="D37" s="113">
        <v>542828</v>
      </c>
      <c r="E37" s="113"/>
      <c r="F37" s="113"/>
      <c r="G37" s="200">
        <v>151.87</v>
      </c>
      <c r="H37" s="200"/>
      <c r="I37" s="200"/>
      <c r="J37" s="113">
        <v>82439810</v>
      </c>
      <c r="K37" s="113"/>
      <c r="L37" s="113"/>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1:53" x14ac:dyDescent="0.15">
      <c r="A38" s="44" t="s">
        <v>202</v>
      </c>
      <c r="B38" s="203" t="s">
        <v>123</v>
      </c>
      <c r="C38" s="152"/>
      <c r="D38" s="113">
        <v>204088</v>
      </c>
      <c r="E38" s="113"/>
      <c r="F38" s="113"/>
      <c r="G38" s="206">
        <v>176.72</v>
      </c>
      <c r="H38" s="206"/>
      <c r="I38" s="206"/>
      <c r="J38" s="113">
        <v>36065930</v>
      </c>
      <c r="K38" s="113"/>
      <c r="L38" s="113"/>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1:53" x14ac:dyDescent="0.15">
      <c r="A39" s="52"/>
      <c r="B39" s="173" t="s">
        <v>124</v>
      </c>
      <c r="C39" s="147"/>
      <c r="D39" s="158">
        <v>2371</v>
      </c>
      <c r="E39" s="158"/>
      <c r="F39" s="158"/>
      <c r="G39" s="202">
        <v>546.17999999999995</v>
      </c>
      <c r="H39" s="202"/>
      <c r="I39" s="202"/>
      <c r="J39" s="158">
        <v>1294990</v>
      </c>
      <c r="K39" s="158"/>
      <c r="L39" s="158"/>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1:53" ht="13.5" customHeight="1" x14ac:dyDescent="0.15">
      <c r="A40" s="45"/>
      <c r="B40" s="171" t="s">
        <v>120</v>
      </c>
      <c r="C40" s="146"/>
      <c r="D40" s="111">
        <v>3314383</v>
      </c>
      <c r="E40" s="111"/>
      <c r="F40" s="111"/>
      <c r="G40" s="201">
        <v>147.16999999999999</v>
      </c>
      <c r="H40" s="201"/>
      <c r="I40" s="201"/>
      <c r="J40" s="111">
        <v>487781540</v>
      </c>
      <c r="K40" s="111"/>
      <c r="L40" s="111"/>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1:53" x14ac:dyDescent="0.15">
      <c r="A41" s="44">
        <v>4</v>
      </c>
      <c r="B41" s="203" t="s">
        <v>121</v>
      </c>
      <c r="C41" s="152"/>
      <c r="D41" s="113">
        <v>3934794</v>
      </c>
      <c r="E41" s="113"/>
      <c r="F41" s="113"/>
      <c r="G41" s="205">
        <v>121.56</v>
      </c>
      <c r="H41" s="205"/>
      <c r="I41" s="205"/>
      <c r="J41" s="113">
        <v>478316900</v>
      </c>
      <c r="K41" s="113"/>
      <c r="L41" s="113"/>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1:53" x14ac:dyDescent="0.15">
      <c r="A42" s="44" t="s">
        <v>201</v>
      </c>
      <c r="B42" s="203" t="s">
        <v>122</v>
      </c>
      <c r="C42" s="152"/>
      <c r="D42" s="113">
        <v>545601</v>
      </c>
      <c r="E42" s="113"/>
      <c r="F42" s="113"/>
      <c r="G42" s="205">
        <v>152.32</v>
      </c>
      <c r="H42" s="205"/>
      <c r="I42" s="205"/>
      <c r="J42" s="113">
        <v>83108080</v>
      </c>
      <c r="K42" s="113"/>
      <c r="L42" s="113"/>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1:53" x14ac:dyDescent="0.15">
      <c r="A43" s="44" t="s">
        <v>202</v>
      </c>
      <c r="B43" s="203" t="s">
        <v>123</v>
      </c>
      <c r="C43" s="152"/>
      <c r="D43" s="113">
        <v>228552</v>
      </c>
      <c r="E43" s="113"/>
      <c r="F43" s="113"/>
      <c r="G43" s="204">
        <v>171.39</v>
      </c>
      <c r="H43" s="204"/>
      <c r="I43" s="204"/>
      <c r="J43" s="113">
        <v>39170680</v>
      </c>
      <c r="K43" s="113"/>
      <c r="L43" s="113"/>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1:53" x14ac:dyDescent="0.15">
      <c r="A44" s="52"/>
      <c r="B44" s="173" t="s">
        <v>124</v>
      </c>
      <c r="C44" s="147"/>
      <c r="D44" s="158">
        <v>3088</v>
      </c>
      <c r="E44" s="158"/>
      <c r="F44" s="158"/>
      <c r="G44" s="202">
        <v>489.54</v>
      </c>
      <c r="H44" s="202"/>
      <c r="I44" s="202"/>
      <c r="J44" s="158">
        <v>1511700</v>
      </c>
      <c r="K44" s="158"/>
      <c r="L44" s="158"/>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1:53" ht="14.25" customHeight="1" x14ac:dyDescent="0.15">
      <c r="A45" s="50"/>
      <c r="B45" s="171" t="s">
        <v>120</v>
      </c>
      <c r="C45" s="146"/>
      <c r="D45" s="111">
        <v>3123694</v>
      </c>
      <c r="E45" s="111"/>
      <c r="F45" s="111"/>
      <c r="G45" s="201">
        <v>148.56</v>
      </c>
      <c r="H45" s="201"/>
      <c r="I45" s="201"/>
      <c r="J45" s="111">
        <v>464045930</v>
      </c>
      <c r="K45" s="111"/>
      <c r="L45" s="111"/>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1:53" ht="14.25" customHeight="1" x14ac:dyDescent="0.15">
      <c r="A46" s="44">
        <v>5</v>
      </c>
      <c r="B46" s="203" t="s">
        <v>121</v>
      </c>
      <c r="C46" s="152"/>
      <c r="D46" s="113">
        <v>3831721</v>
      </c>
      <c r="E46" s="113"/>
      <c r="F46" s="113"/>
      <c r="G46" s="205">
        <v>121.78</v>
      </c>
      <c r="H46" s="205"/>
      <c r="I46" s="205"/>
      <c r="J46" s="113">
        <v>466633410</v>
      </c>
      <c r="K46" s="113"/>
      <c r="L46" s="113"/>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1:53" ht="14.25" customHeight="1" x14ac:dyDescent="0.15">
      <c r="A47" s="44" t="s">
        <v>160</v>
      </c>
      <c r="B47" s="203" t="s">
        <v>122</v>
      </c>
      <c r="C47" s="152"/>
      <c r="D47" s="113">
        <v>562210</v>
      </c>
      <c r="E47" s="113"/>
      <c r="F47" s="113"/>
      <c r="G47" s="205">
        <v>152.5</v>
      </c>
      <c r="H47" s="205"/>
      <c r="I47" s="205"/>
      <c r="J47" s="113">
        <v>85737930</v>
      </c>
      <c r="K47" s="113"/>
      <c r="L47" s="113"/>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1:53" ht="14.25" customHeight="1" x14ac:dyDescent="0.15">
      <c r="A48" s="44" t="s">
        <v>159</v>
      </c>
      <c r="B48" s="203" t="s">
        <v>123</v>
      </c>
      <c r="C48" s="152"/>
      <c r="D48" s="113">
        <v>217922</v>
      </c>
      <c r="E48" s="113"/>
      <c r="F48" s="113"/>
      <c r="G48" s="204">
        <v>173.37</v>
      </c>
      <c r="H48" s="204"/>
      <c r="I48" s="204"/>
      <c r="J48" s="113">
        <v>37780550</v>
      </c>
      <c r="K48" s="113"/>
      <c r="L48" s="113"/>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1:53" ht="14.25" customHeight="1" x14ac:dyDescent="0.15">
      <c r="A49" s="51"/>
      <c r="B49" s="173" t="s">
        <v>124</v>
      </c>
      <c r="C49" s="147"/>
      <c r="D49" s="158">
        <v>2623</v>
      </c>
      <c r="E49" s="158"/>
      <c r="F49" s="158"/>
      <c r="G49" s="202">
        <v>502.12</v>
      </c>
      <c r="H49" s="202"/>
      <c r="I49" s="202"/>
      <c r="J49" s="158">
        <v>1317050</v>
      </c>
      <c r="K49" s="158"/>
      <c r="L49" s="158"/>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1:53" x14ac:dyDescent="0.15">
      <c r="A50" s="1" t="s">
        <v>27</v>
      </c>
      <c r="B50" s="4"/>
      <c r="C50" s="4"/>
      <c r="D50" s="4"/>
      <c r="E50" s="4"/>
      <c r="F50" s="4"/>
      <c r="G50" s="4"/>
      <c r="H50" s="4"/>
      <c r="I50" s="4"/>
      <c r="J50" s="31"/>
      <c r="K50" s="31"/>
      <c r="L50" s="4"/>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1:53" x14ac:dyDescent="0.15">
      <c r="A51" s="4" t="s">
        <v>63</v>
      </c>
      <c r="B51" s="4" t="s">
        <v>74</v>
      </c>
      <c r="C51" s="4"/>
      <c r="D51" s="4"/>
      <c r="E51" s="4"/>
      <c r="F51" s="4"/>
      <c r="G51" s="4"/>
      <c r="H51" s="4"/>
      <c r="I51" s="4"/>
      <c r="J51" s="4"/>
      <c r="K51" s="4"/>
      <c r="L51" s="4"/>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1:53" x14ac:dyDescent="0.15">
      <c r="A52" s="4"/>
      <c r="B52" s="4"/>
      <c r="C52" s="4"/>
      <c r="D52" s="4"/>
      <c r="E52" s="4"/>
      <c r="F52" s="4"/>
      <c r="G52" s="4"/>
      <c r="H52" s="4"/>
      <c r="I52" s="4"/>
      <c r="J52" s="4"/>
      <c r="K52" s="4"/>
      <c r="L52" s="4"/>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1:53" x14ac:dyDescent="0.15">
      <c r="A53" s="4"/>
      <c r="B53" s="4"/>
      <c r="C53" s="4"/>
      <c r="D53" s="4"/>
      <c r="E53" s="4"/>
      <c r="F53" s="4"/>
      <c r="G53" s="4"/>
      <c r="H53" s="4"/>
      <c r="I53" s="4"/>
      <c r="J53" s="4"/>
      <c r="K53" s="4"/>
      <c r="L53" s="4"/>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1:53" x14ac:dyDescent="0.15">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1:53" x14ac:dyDescent="0.15">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1:53" x14ac:dyDescent="0.15">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1:53" x14ac:dyDescent="0.15">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1:53" x14ac:dyDescent="0.15">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1:53" x14ac:dyDescent="0.15">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1:53" x14ac:dyDescent="0.15">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1:53" x14ac:dyDescent="0.15">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1:53" x14ac:dyDescent="0.15">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1:53" x14ac:dyDescent="0.15">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1:53" x14ac:dyDescent="0.15">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14:53" x14ac:dyDescent="0.15">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14:53" x14ac:dyDescent="0.15">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14:53" x14ac:dyDescent="0.15">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14:53" x14ac:dyDescent="0.15">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14:53" x14ac:dyDescent="0.15">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14:53" x14ac:dyDescent="0.15">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14:53" x14ac:dyDescent="0.15">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14:53" x14ac:dyDescent="0.15">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14:53" x14ac:dyDescent="0.15">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14:53" x14ac:dyDescent="0.15">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14:53" x14ac:dyDescent="0.15">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14:53" x14ac:dyDescent="0.15">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14:53" x14ac:dyDescent="0.15">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14:53" x14ac:dyDescent="0.15">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14:53" x14ac:dyDescent="0.15">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14:53" x14ac:dyDescent="0.15">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14:53" x14ac:dyDescent="0.15">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14:53" x14ac:dyDescent="0.15">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14:53" x14ac:dyDescent="0.15">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14:53" x14ac:dyDescent="0.15">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14:53" x14ac:dyDescent="0.15">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14:53" x14ac:dyDescent="0.15">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14:53" x14ac:dyDescent="0.15">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14:53" x14ac:dyDescent="0.15">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14:53" x14ac:dyDescent="0.15">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14:53" x14ac:dyDescent="0.15">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14:53" x14ac:dyDescent="0.15">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14:53" x14ac:dyDescent="0.15">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14:53" x14ac:dyDescent="0.15">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14:53" x14ac:dyDescent="0.15">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14:53" x14ac:dyDescent="0.15">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14:53" x14ac:dyDescent="0.15">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14:53" x14ac:dyDescent="0.15">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14:53" x14ac:dyDescent="0.15">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14:53" x14ac:dyDescent="0.15">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14:53" x14ac:dyDescent="0.15">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14:53" x14ac:dyDescent="0.15">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14:53" x14ac:dyDescent="0.15">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14:53" x14ac:dyDescent="0.15">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14:53" x14ac:dyDescent="0.15">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14:53" x14ac:dyDescent="0.15">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14:53" x14ac:dyDescent="0.15">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14:53" x14ac:dyDescent="0.15">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14:53" x14ac:dyDescent="0.15">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14:53" x14ac:dyDescent="0.15">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14:53" x14ac:dyDescent="0.15">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14:53" x14ac:dyDescent="0.15">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14:53" x14ac:dyDescent="0.15">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14:53" x14ac:dyDescent="0.15">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14:53" x14ac:dyDescent="0.15">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14:53" x14ac:dyDescent="0.15">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14:53" x14ac:dyDescent="0.15">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14:53" x14ac:dyDescent="0.15">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14:53" x14ac:dyDescent="0.15">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14:53" x14ac:dyDescent="0.15">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14:53" x14ac:dyDescent="0.15">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14:53" x14ac:dyDescent="0.15">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14:53" x14ac:dyDescent="0.15">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14:53" x14ac:dyDescent="0.15">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14:53" x14ac:dyDescent="0.15">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14:53" x14ac:dyDescent="0.15">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14:53" x14ac:dyDescent="0.15">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14:53" x14ac:dyDescent="0.15">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14:53" x14ac:dyDescent="0.15">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14:53" x14ac:dyDescent="0.15">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14:53" x14ac:dyDescent="0.15">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14:53" x14ac:dyDescent="0.15">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14:53" x14ac:dyDescent="0.15">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14:53" x14ac:dyDescent="0.15">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14:53" x14ac:dyDescent="0.15">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14:53" x14ac:dyDescent="0.15">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14:53" x14ac:dyDescent="0.15">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14:53" x14ac:dyDescent="0.15">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14:53" x14ac:dyDescent="0.15">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14:53" x14ac:dyDescent="0.15">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14:53" x14ac:dyDescent="0.15">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14:53" x14ac:dyDescent="0.15">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14:53" x14ac:dyDescent="0.15">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14:53" x14ac:dyDescent="0.15">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14:53" x14ac:dyDescent="0.15">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14:53" x14ac:dyDescent="0.15">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14:53" x14ac:dyDescent="0.15">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14:53" x14ac:dyDescent="0.15">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14:53" x14ac:dyDescent="0.15">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14:53" x14ac:dyDescent="0.15">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14:53" x14ac:dyDescent="0.15">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14:53" x14ac:dyDescent="0.15">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14:53" x14ac:dyDescent="0.15">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14:53" x14ac:dyDescent="0.15">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14:53" x14ac:dyDescent="0.15">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14:53" x14ac:dyDescent="0.15">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14:53" x14ac:dyDescent="0.15">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14:53" x14ac:dyDescent="0.15">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14:53" x14ac:dyDescent="0.15">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14:53" x14ac:dyDescent="0.15">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14:53" x14ac:dyDescent="0.15">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14:53" x14ac:dyDescent="0.15">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14:53" x14ac:dyDescent="0.15">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14:53" x14ac:dyDescent="0.15">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14:53" x14ac:dyDescent="0.15">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14:53" x14ac:dyDescent="0.15">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14:53" x14ac:dyDescent="0.15">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14:53" x14ac:dyDescent="0.15">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14:53" x14ac:dyDescent="0.15">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14:53" x14ac:dyDescent="0.15">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14:53" x14ac:dyDescent="0.15">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14:53" x14ac:dyDescent="0.15">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14:53" x14ac:dyDescent="0.15">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14:53" x14ac:dyDescent="0.15">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14:53" x14ac:dyDescent="0.15">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14:53" x14ac:dyDescent="0.15">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14:53" x14ac:dyDescent="0.15">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14:53" x14ac:dyDescent="0.15">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14:53" x14ac:dyDescent="0.15">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14:53" x14ac:dyDescent="0.15">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14:53" x14ac:dyDescent="0.15">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14:53" x14ac:dyDescent="0.15">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14:53" x14ac:dyDescent="0.15">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14:53" x14ac:dyDescent="0.15">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14:53" x14ac:dyDescent="0.15">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14:53" x14ac:dyDescent="0.15">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14:53" x14ac:dyDescent="0.15">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14:53" x14ac:dyDescent="0.15">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14:53" x14ac:dyDescent="0.15">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14:53" x14ac:dyDescent="0.15">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14:53" x14ac:dyDescent="0.15">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14:53" x14ac:dyDescent="0.15">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14:53" x14ac:dyDescent="0.15">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14:53" x14ac:dyDescent="0.15">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14:53" x14ac:dyDescent="0.15">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14:53" x14ac:dyDescent="0.15">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14:53" x14ac:dyDescent="0.15">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14:53" x14ac:dyDescent="0.15">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14:53" x14ac:dyDescent="0.15">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14:53" x14ac:dyDescent="0.15">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14:53" x14ac:dyDescent="0.15">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14:53" x14ac:dyDescent="0.15">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14:53" x14ac:dyDescent="0.15">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14:53" x14ac:dyDescent="0.15">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14:53" x14ac:dyDescent="0.15">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14:53" x14ac:dyDescent="0.15">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14:53" x14ac:dyDescent="0.15">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14:53" x14ac:dyDescent="0.15">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14:53" x14ac:dyDescent="0.15">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14:53" x14ac:dyDescent="0.15">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14:53" x14ac:dyDescent="0.15">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14:53" x14ac:dyDescent="0.15">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14:53" x14ac:dyDescent="0.15">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14:53" x14ac:dyDescent="0.15">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14:53" x14ac:dyDescent="0.15">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14:53" x14ac:dyDescent="0.15">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14:53" x14ac:dyDescent="0.15">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14:53" x14ac:dyDescent="0.15">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14:53" x14ac:dyDescent="0.15">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14:53" x14ac:dyDescent="0.15">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14:53" x14ac:dyDescent="0.15">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14:53" x14ac:dyDescent="0.15">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14:53" x14ac:dyDescent="0.15">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14:53" x14ac:dyDescent="0.15">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14:53" x14ac:dyDescent="0.15">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14:53" x14ac:dyDescent="0.15">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14:53" x14ac:dyDescent="0.15">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14:53" x14ac:dyDescent="0.15">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14:53" x14ac:dyDescent="0.15">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14:53" x14ac:dyDescent="0.15">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14:53" x14ac:dyDescent="0.15">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14:53" x14ac:dyDescent="0.15">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14:53" x14ac:dyDescent="0.15">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14:53" x14ac:dyDescent="0.15">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14:53" x14ac:dyDescent="0.15">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14:53" x14ac:dyDescent="0.15">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14:53" x14ac:dyDescent="0.15">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14:53" x14ac:dyDescent="0.15">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14:53" x14ac:dyDescent="0.15">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14:53" x14ac:dyDescent="0.15">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14:53" x14ac:dyDescent="0.15">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14:53" x14ac:dyDescent="0.15">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14:53" x14ac:dyDescent="0.15">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14:53" x14ac:dyDescent="0.15">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14:53" x14ac:dyDescent="0.15">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14:53" x14ac:dyDescent="0.15">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14:53" x14ac:dyDescent="0.15">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14:53" x14ac:dyDescent="0.15">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14:53" x14ac:dyDescent="0.15">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14:53" x14ac:dyDescent="0.15">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14:53" x14ac:dyDescent="0.15">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14:53" x14ac:dyDescent="0.15">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14:53" x14ac:dyDescent="0.15">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14:53" x14ac:dyDescent="0.15">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row r="254" spans="14:53" x14ac:dyDescent="0.15">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row>
    <row r="255" spans="14:53" x14ac:dyDescent="0.15">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row>
    <row r="256" spans="14:53" x14ac:dyDescent="0.15">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row>
    <row r="257" spans="14:53" x14ac:dyDescent="0.15">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row>
    <row r="258" spans="14:53" x14ac:dyDescent="0.15">
      <c r="N258" s="29"/>
      <c r="O258" s="29"/>
      <c r="P258" s="29"/>
      <c r="Q258" s="29"/>
      <c r="R258" s="29"/>
      <c r="S258" s="29"/>
      <c r="T258" s="29"/>
      <c r="U258" s="29"/>
      <c r="V258" s="29"/>
      <c r="W258" s="29"/>
      <c r="X258" s="29"/>
      <c r="Y258" s="29"/>
      <c r="Z258" s="29"/>
      <c r="AA258" s="29"/>
      <c r="AB258" s="29"/>
      <c r="AC258" s="29"/>
      <c r="AD258" s="29"/>
      <c r="AE258" s="29"/>
      <c r="AF258" s="29"/>
      <c r="AG258" s="29"/>
      <c r="AH258" s="29"/>
      <c r="AI258" s="29"/>
      <c r="AJ258" s="29"/>
      <c r="AK258" s="29"/>
      <c r="AL258" s="29"/>
      <c r="AM258" s="29"/>
      <c r="AN258" s="29"/>
      <c r="AO258" s="29"/>
      <c r="AP258" s="29"/>
      <c r="AQ258" s="29"/>
      <c r="AR258" s="29"/>
      <c r="AS258" s="29"/>
      <c r="AT258" s="29"/>
      <c r="AU258" s="29"/>
      <c r="AV258" s="29"/>
      <c r="AW258" s="29"/>
      <c r="AX258" s="29"/>
      <c r="AY258" s="29"/>
      <c r="AZ258" s="29"/>
      <c r="BA258" s="29"/>
    </row>
    <row r="259" spans="14:53" x14ac:dyDescent="0.15">
      <c r="N259" s="29"/>
      <c r="O259" s="29"/>
      <c r="P259" s="29"/>
      <c r="Q259" s="29"/>
      <c r="R259" s="29"/>
      <c r="S259" s="29"/>
      <c r="T259" s="29"/>
      <c r="U259" s="29"/>
      <c r="V259" s="29"/>
      <c r="W259" s="29"/>
      <c r="X259" s="29"/>
      <c r="Y259" s="29"/>
      <c r="Z259" s="29"/>
      <c r="AA259" s="29"/>
      <c r="AB259" s="29"/>
      <c r="AC259" s="29"/>
      <c r="AD259" s="29"/>
      <c r="AE259" s="29"/>
      <c r="AF259" s="29"/>
      <c r="AG259" s="29"/>
      <c r="AH259" s="29"/>
      <c r="AI259" s="29"/>
      <c r="AJ259" s="29"/>
      <c r="AK259" s="29"/>
      <c r="AL259" s="29"/>
      <c r="AM259" s="29"/>
      <c r="AN259" s="29"/>
      <c r="AO259" s="29"/>
      <c r="AP259" s="29"/>
      <c r="AQ259" s="29"/>
      <c r="AR259" s="29"/>
      <c r="AS259" s="29"/>
      <c r="AT259" s="29"/>
      <c r="AU259" s="29"/>
      <c r="AV259" s="29"/>
      <c r="AW259" s="29"/>
      <c r="AX259" s="29"/>
      <c r="AY259" s="29"/>
      <c r="AZ259" s="29"/>
      <c r="BA259" s="29"/>
    </row>
    <row r="260" spans="14:53" x14ac:dyDescent="0.15">
      <c r="N260" s="29"/>
      <c r="O260" s="29"/>
      <c r="P260" s="29"/>
      <c r="Q260" s="29"/>
      <c r="R260" s="29"/>
      <c r="S260" s="29"/>
      <c r="T260" s="29"/>
      <c r="U260" s="29"/>
      <c r="V260" s="29"/>
      <c r="W260" s="29"/>
      <c r="X260" s="29"/>
      <c r="Y260" s="29"/>
      <c r="Z260" s="29"/>
      <c r="AA260" s="29"/>
      <c r="AB260" s="29"/>
      <c r="AC260" s="29"/>
      <c r="AD260" s="29"/>
      <c r="AE260" s="29"/>
      <c r="AF260" s="29"/>
      <c r="AG260" s="29"/>
      <c r="AH260" s="29"/>
      <c r="AI260" s="29"/>
      <c r="AJ260" s="29"/>
      <c r="AK260" s="29"/>
      <c r="AL260" s="29"/>
      <c r="AM260" s="29"/>
      <c r="AN260" s="29"/>
      <c r="AO260" s="29"/>
      <c r="AP260" s="29"/>
      <c r="AQ260" s="29"/>
      <c r="AR260" s="29"/>
      <c r="AS260" s="29"/>
      <c r="AT260" s="29"/>
      <c r="AU260" s="29"/>
      <c r="AV260" s="29"/>
      <c r="AW260" s="29"/>
      <c r="AX260" s="29"/>
      <c r="AY260" s="29"/>
      <c r="AZ260" s="29"/>
      <c r="BA260" s="29"/>
    </row>
    <row r="261" spans="14:53" x14ac:dyDescent="0.15">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29"/>
      <c r="BA261" s="29"/>
    </row>
    <row r="262" spans="14:53" x14ac:dyDescent="0.15">
      <c r="N262" s="29"/>
      <c r="O262" s="29"/>
      <c r="P262" s="29"/>
      <c r="Q262" s="29"/>
      <c r="R262" s="29"/>
      <c r="S262" s="29"/>
      <c r="T262" s="29"/>
      <c r="U262" s="29"/>
      <c r="V262" s="29"/>
      <c r="W262" s="29"/>
      <c r="X262" s="29"/>
      <c r="Y262" s="29"/>
      <c r="Z262" s="29"/>
      <c r="AA262" s="29"/>
      <c r="AB262" s="29"/>
      <c r="AC262" s="29"/>
      <c r="AD262" s="29"/>
      <c r="AE262" s="29"/>
      <c r="AF262" s="29"/>
      <c r="AG262" s="29"/>
      <c r="AH262" s="29"/>
      <c r="AI262" s="29"/>
      <c r="AJ262" s="29"/>
      <c r="AK262" s="29"/>
      <c r="AL262" s="29"/>
      <c r="AM262" s="29"/>
      <c r="AN262" s="29"/>
      <c r="AO262" s="29"/>
      <c r="AP262" s="29"/>
      <c r="AQ262" s="29"/>
      <c r="AR262" s="29"/>
      <c r="AS262" s="29"/>
      <c r="AT262" s="29"/>
      <c r="AU262" s="29"/>
      <c r="AV262" s="29"/>
      <c r="AW262" s="29"/>
      <c r="AX262" s="29"/>
      <c r="AY262" s="29"/>
      <c r="AZ262" s="29"/>
      <c r="BA262" s="29"/>
    </row>
    <row r="263" spans="14:53" x14ac:dyDescent="0.15">
      <c r="N263" s="29"/>
      <c r="O263" s="29"/>
      <c r="P263" s="29"/>
      <c r="Q263" s="29"/>
      <c r="R263" s="29"/>
      <c r="S263" s="29"/>
      <c r="T263" s="29"/>
      <c r="U263" s="29"/>
      <c r="V263" s="29"/>
      <c r="W263" s="29"/>
      <c r="X263" s="29"/>
      <c r="Y263" s="29"/>
      <c r="Z263" s="29"/>
      <c r="AA263" s="29"/>
      <c r="AB263" s="29"/>
      <c r="AC263" s="29"/>
      <c r="AD263" s="29"/>
      <c r="AE263" s="29"/>
      <c r="AF263" s="29"/>
      <c r="AG263" s="29"/>
      <c r="AH263" s="29"/>
      <c r="AI263" s="29"/>
      <c r="AJ263" s="29"/>
      <c r="AK263" s="29"/>
      <c r="AL263" s="29"/>
      <c r="AM263" s="29"/>
      <c r="AN263" s="29"/>
      <c r="AO263" s="29"/>
      <c r="AP263" s="29"/>
      <c r="AQ263" s="29"/>
      <c r="AR263" s="29"/>
      <c r="AS263" s="29"/>
      <c r="AT263" s="29"/>
      <c r="AU263" s="29"/>
      <c r="AV263" s="29"/>
      <c r="AW263" s="29"/>
      <c r="AX263" s="29"/>
      <c r="AY263" s="29"/>
      <c r="AZ263" s="29"/>
      <c r="BA263" s="29"/>
    </row>
    <row r="264" spans="14:53" x14ac:dyDescent="0.15">
      <c r="N264" s="29"/>
      <c r="O264" s="29"/>
      <c r="P264" s="29"/>
      <c r="Q264" s="29"/>
      <c r="R264" s="29"/>
      <c r="S264" s="29"/>
      <c r="T264" s="29"/>
      <c r="U264" s="29"/>
      <c r="V264" s="29"/>
      <c r="W264" s="29"/>
      <c r="X264" s="29"/>
      <c r="Y264" s="29"/>
      <c r="Z264" s="29"/>
      <c r="AA264" s="29"/>
      <c r="AB264" s="29"/>
      <c r="AC264" s="29"/>
      <c r="AD264" s="29"/>
      <c r="AE264" s="29"/>
      <c r="AF264" s="29"/>
      <c r="AG264" s="29"/>
      <c r="AH264" s="29"/>
      <c r="AI264" s="29"/>
      <c r="AJ264" s="29"/>
      <c r="AK264" s="29"/>
      <c r="AL264" s="29"/>
      <c r="AM264" s="29"/>
      <c r="AN264" s="29"/>
      <c r="AO264" s="29"/>
      <c r="AP264" s="29"/>
      <c r="AQ264" s="29"/>
      <c r="AR264" s="29"/>
      <c r="AS264" s="29"/>
      <c r="AT264" s="29"/>
      <c r="AU264" s="29"/>
      <c r="AV264" s="29"/>
      <c r="AW264" s="29"/>
      <c r="AX264" s="29"/>
      <c r="AY264" s="29"/>
      <c r="AZ264" s="29"/>
      <c r="BA264" s="29"/>
    </row>
    <row r="265" spans="14:53" x14ac:dyDescent="0.15">
      <c r="N265" s="29"/>
      <c r="O265" s="29"/>
      <c r="P265" s="29"/>
      <c r="Q265" s="29"/>
      <c r="R265" s="29"/>
      <c r="S265" s="29"/>
      <c r="T265" s="29"/>
      <c r="U265" s="29"/>
      <c r="V265" s="29"/>
      <c r="W265" s="29"/>
      <c r="X265" s="29"/>
      <c r="Y265" s="29"/>
      <c r="Z265" s="29"/>
      <c r="AA265" s="29"/>
      <c r="AB265" s="29"/>
      <c r="AC265" s="29"/>
      <c r="AD265" s="29"/>
      <c r="AE265" s="29"/>
      <c r="AF265" s="29"/>
      <c r="AG265" s="29"/>
      <c r="AH265" s="29"/>
      <c r="AI265" s="29"/>
      <c r="AJ265" s="29"/>
      <c r="AK265" s="29"/>
      <c r="AL265" s="29"/>
      <c r="AM265" s="29"/>
      <c r="AN265" s="29"/>
      <c r="AO265" s="29"/>
      <c r="AP265" s="29"/>
      <c r="AQ265" s="29"/>
      <c r="AR265" s="29"/>
      <c r="AS265" s="29"/>
      <c r="AT265" s="29"/>
      <c r="AU265" s="29"/>
      <c r="AV265" s="29"/>
      <c r="AW265" s="29"/>
      <c r="AX265" s="29"/>
      <c r="AY265" s="29"/>
      <c r="AZ265" s="29"/>
      <c r="BA265" s="29"/>
    </row>
    <row r="266" spans="14:53" x14ac:dyDescent="0.15">
      <c r="N266" s="29"/>
      <c r="O266" s="29"/>
      <c r="P266" s="29"/>
      <c r="Q266" s="29"/>
      <c r="R266" s="29"/>
      <c r="S266" s="29"/>
      <c r="T266" s="29"/>
      <c r="U266" s="29"/>
      <c r="V266" s="29"/>
      <c r="W266" s="29"/>
      <c r="X266" s="29"/>
      <c r="Y266" s="29"/>
      <c r="Z266" s="29"/>
      <c r="AA266" s="29"/>
      <c r="AB266" s="29"/>
      <c r="AC266" s="29"/>
      <c r="AD266" s="29"/>
      <c r="AE266" s="29"/>
      <c r="AF266" s="29"/>
      <c r="AG266" s="29"/>
      <c r="AH266" s="29"/>
      <c r="AI266" s="29"/>
      <c r="AJ266" s="29"/>
      <c r="AK266" s="29"/>
      <c r="AL266" s="29"/>
      <c r="AM266" s="29"/>
      <c r="AN266" s="29"/>
      <c r="AO266" s="29"/>
      <c r="AP266" s="29"/>
      <c r="AQ266" s="29"/>
      <c r="AR266" s="29"/>
      <c r="AS266" s="29"/>
      <c r="AT266" s="29"/>
      <c r="AU266" s="29"/>
      <c r="AV266" s="29"/>
      <c r="AW266" s="29"/>
      <c r="AX266" s="29"/>
      <c r="AY266" s="29"/>
      <c r="AZ266" s="29"/>
      <c r="BA266" s="29"/>
    </row>
    <row r="267" spans="14:53" x14ac:dyDescent="0.15">
      <c r="N267" s="29"/>
      <c r="O267" s="29"/>
      <c r="P267" s="29"/>
      <c r="Q267" s="29"/>
      <c r="R267" s="29"/>
      <c r="S267" s="29"/>
      <c r="T267" s="29"/>
      <c r="U267" s="29"/>
      <c r="V267" s="29"/>
      <c r="W267" s="29"/>
      <c r="X267" s="29"/>
      <c r="Y267" s="29"/>
      <c r="Z267" s="29"/>
      <c r="AA267" s="29"/>
      <c r="AB267" s="29"/>
      <c r="AC267" s="29"/>
      <c r="AD267" s="29"/>
      <c r="AE267" s="29"/>
      <c r="AF267" s="29"/>
      <c r="AG267" s="29"/>
      <c r="AH267" s="29"/>
      <c r="AI267" s="29"/>
      <c r="AJ267" s="29"/>
      <c r="AK267" s="29"/>
      <c r="AL267" s="29"/>
      <c r="AM267" s="29"/>
      <c r="AN267" s="29"/>
      <c r="AO267" s="29"/>
      <c r="AP267" s="29"/>
      <c r="AQ267" s="29"/>
      <c r="AR267" s="29"/>
      <c r="AS267" s="29"/>
      <c r="AT267" s="29"/>
      <c r="AU267" s="29"/>
      <c r="AV267" s="29"/>
      <c r="AW267" s="29"/>
      <c r="AX267" s="29"/>
      <c r="AY267" s="29"/>
      <c r="AZ267" s="29"/>
      <c r="BA267" s="29"/>
    </row>
    <row r="268" spans="14:53" x14ac:dyDescent="0.15">
      <c r="N268" s="29"/>
      <c r="O268" s="29"/>
      <c r="P268" s="29"/>
      <c r="Q268" s="29"/>
      <c r="R268" s="29"/>
      <c r="S268" s="29"/>
      <c r="T268" s="29"/>
      <c r="U268" s="29"/>
      <c r="V268" s="29"/>
      <c r="W268" s="29"/>
      <c r="X268" s="29"/>
      <c r="Y268" s="29"/>
      <c r="Z268" s="29"/>
      <c r="AA268" s="29"/>
      <c r="AB268" s="29"/>
      <c r="AC268" s="29"/>
      <c r="AD268" s="29"/>
      <c r="AE268" s="29"/>
      <c r="AF268" s="29"/>
      <c r="AG268" s="29"/>
      <c r="AH268" s="29"/>
      <c r="AI268" s="29"/>
      <c r="AJ268" s="29"/>
      <c r="AK268" s="29"/>
      <c r="AL268" s="29"/>
      <c r="AM268" s="29"/>
      <c r="AN268" s="29"/>
      <c r="AO268" s="29"/>
      <c r="AP268" s="29"/>
      <c r="AQ268" s="29"/>
      <c r="AR268" s="29"/>
      <c r="AS268" s="29"/>
      <c r="AT268" s="29"/>
      <c r="AU268" s="29"/>
      <c r="AV268" s="29"/>
      <c r="AW268" s="29"/>
      <c r="AX268" s="29"/>
      <c r="AY268" s="29"/>
      <c r="AZ268" s="29"/>
      <c r="BA268" s="29"/>
    </row>
    <row r="269" spans="14:53" x14ac:dyDescent="0.15">
      <c r="N269" s="29"/>
      <c r="O269" s="29"/>
      <c r="P269" s="29"/>
      <c r="Q269" s="29"/>
      <c r="R269" s="29"/>
      <c r="S269" s="29"/>
      <c r="T269" s="29"/>
      <c r="U269" s="29"/>
      <c r="V269" s="29"/>
      <c r="W269" s="29"/>
      <c r="X269" s="29"/>
      <c r="Y269" s="29"/>
      <c r="Z269" s="29"/>
      <c r="AA269" s="29"/>
      <c r="AB269" s="29"/>
      <c r="AC269" s="29"/>
      <c r="AD269" s="29"/>
      <c r="AE269" s="29"/>
      <c r="AF269" s="29"/>
      <c r="AG269" s="29"/>
      <c r="AH269" s="29"/>
      <c r="AI269" s="29"/>
      <c r="AJ269" s="29"/>
      <c r="AK269" s="29"/>
      <c r="AL269" s="29"/>
      <c r="AM269" s="29"/>
      <c r="AN269" s="29"/>
      <c r="AO269" s="29"/>
      <c r="AP269" s="29"/>
      <c r="AQ269" s="29"/>
      <c r="AR269" s="29"/>
      <c r="AS269" s="29"/>
      <c r="AT269" s="29"/>
      <c r="AU269" s="29"/>
      <c r="AV269" s="29"/>
      <c r="AW269" s="29"/>
      <c r="AX269" s="29"/>
      <c r="AY269" s="29"/>
      <c r="AZ269" s="29"/>
      <c r="BA269" s="29"/>
    </row>
    <row r="270" spans="14:53" x14ac:dyDescent="0.15">
      <c r="N270" s="29"/>
      <c r="O270" s="29"/>
      <c r="P270" s="29"/>
      <c r="Q270" s="29"/>
      <c r="R270" s="29"/>
      <c r="S270" s="29"/>
      <c r="T270" s="29"/>
      <c r="U270" s="29"/>
      <c r="V270" s="29"/>
      <c r="W270" s="29"/>
      <c r="X270" s="29"/>
      <c r="Y270" s="29"/>
      <c r="Z270" s="29"/>
      <c r="AA270" s="29"/>
      <c r="AB270" s="29"/>
      <c r="AC270" s="29"/>
      <c r="AD270" s="29"/>
      <c r="AE270" s="29"/>
      <c r="AF270" s="29"/>
      <c r="AG270" s="29"/>
      <c r="AH270" s="29"/>
      <c r="AI270" s="29"/>
      <c r="AJ270" s="29"/>
      <c r="AK270" s="29"/>
      <c r="AL270" s="29"/>
      <c r="AM270" s="29"/>
      <c r="AN270" s="29"/>
      <c r="AO270" s="29"/>
      <c r="AP270" s="29"/>
      <c r="AQ270" s="29"/>
      <c r="AR270" s="29"/>
      <c r="AS270" s="29"/>
      <c r="AT270" s="29"/>
      <c r="AU270" s="29"/>
      <c r="AV270" s="29"/>
      <c r="AW270" s="29"/>
      <c r="AX270" s="29"/>
      <c r="AY270" s="29"/>
      <c r="AZ270" s="29"/>
      <c r="BA270" s="29"/>
    </row>
    <row r="271" spans="14:53" x14ac:dyDescent="0.15">
      <c r="N271" s="29"/>
      <c r="O271" s="29"/>
      <c r="P271" s="29"/>
      <c r="Q271" s="29"/>
      <c r="R271" s="29"/>
      <c r="S271" s="29"/>
      <c r="T271" s="29"/>
      <c r="U271" s="29"/>
      <c r="V271" s="29"/>
      <c r="W271" s="29"/>
      <c r="X271" s="29"/>
      <c r="Y271" s="29"/>
      <c r="Z271" s="29"/>
      <c r="AA271" s="29"/>
      <c r="AB271" s="29"/>
      <c r="AC271" s="29"/>
      <c r="AD271" s="29"/>
      <c r="AE271" s="29"/>
      <c r="AF271" s="29"/>
      <c r="AG271" s="29"/>
      <c r="AH271" s="29"/>
      <c r="AI271" s="29"/>
      <c r="AJ271" s="29"/>
      <c r="AK271" s="29"/>
      <c r="AL271" s="29"/>
      <c r="AM271" s="29"/>
      <c r="AN271" s="29"/>
      <c r="AO271" s="29"/>
      <c r="AP271" s="29"/>
      <c r="AQ271" s="29"/>
      <c r="AR271" s="29"/>
      <c r="AS271" s="29"/>
      <c r="AT271" s="29"/>
      <c r="AU271" s="29"/>
      <c r="AV271" s="29"/>
      <c r="AW271" s="29"/>
      <c r="AX271" s="29"/>
      <c r="AY271" s="29"/>
      <c r="AZ271" s="29"/>
      <c r="BA271" s="29"/>
    </row>
    <row r="272" spans="14:53" x14ac:dyDescent="0.15">
      <c r="N272" s="29"/>
      <c r="O272" s="29"/>
      <c r="P272" s="29"/>
      <c r="Q272" s="29"/>
      <c r="R272" s="29"/>
      <c r="S272" s="29"/>
      <c r="T272" s="29"/>
      <c r="U272" s="29"/>
      <c r="V272" s="29"/>
      <c r="W272" s="29"/>
      <c r="X272" s="29"/>
      <c r="Y272" s="29"/>
      <c r="Z272" s="29"/>
      <c r="AA272" s="29"/>
      <c r="AB272" s="29"/>
      <c r="AC272" s="29"/>
      <c r="AD272" s="29"/>
      <c r="AE272" s="29"/>
      <c r="AF272" s="29"/>
      <c r="AG272" s="29"/>
      <c r="AH272" s="29"/>
      <c r="AI272" s="29"/>
      <c r="AJ272" s="29"/>
      <c r="AK272" s="29"/>
      <c r="AL272" s="29"/>
      <c r="AM272" s="29"/>
      <c r="AN272" s="29"/>
      <c r="AO272" s="29"/>
      <c r="AP272" s="29"/>
      <c r="AQ272" s="29"/>
      <c r="AR272" s="29"/>
      <c r="AS272" s="29"/>
      <c r="AT272" s="29"/>
      <c r="AU272" s="29"/>
      <c r="AV272" s="29"/>
      <c r="AW272" s="29"/>
      <c r="AX272" s="29"/>
      <c r="AY272" s="29"/>
      <c r="AZ272" s="29"/>
      <c r="BA272" s="29"/>
    </row>
    <row r="273" spans="14:53" x14ac:dyDescent="0.15">
      <c r="N273" s="29"/>
      <c r="O273" s="29"/>
      <c r="P273" s="29"/>
      <c r="Q273" s="29"/>
      <c r="R273" s="29"/>
      <c r="S273" s="29"/>
      <c r="T273" s="29"/>
      <c r="U273" s="29"/>
      <c r="V273" s="29"/>
      <c r="W273" s="29"/>
      <c r="X273" s="29"/>
      <c r="Y273" s="29"/>
      <c r="Z273" s="29"/>
      <c r="AA273" s="29"/>
      <c r="AB273" s="29"/>
      <c r="AC273" s="29"/>
      <c r="AD273" s="29"/>
      <c r="AE273" s="29"/>
      <c r="AF273" s="29"/>
      <c r="AG273" s="29"/>
      <c r="AH273" s="29"/>
      <c r="AI273" s="29"/>
      <c r="AJ273" s="29"/>
      <c r="AK273" s="29"/>
      <c r="AL273" s="29"/>
      <c r="AM273" s="29"/>
      <c r="AN273" s="29"/>
      <c r="AO273" s="29"/>
      <c r="AP273" s="29"/>
      <c r="AQ273" s="29"/>
      <c r="AR273" s="29"/>
      <c r="AS273" s="29"/>
      <c r="AT273" s="29"/>
      <c r="AU273" s="29"/>
      <c r="AV273" s="29"/>
      <c r="AW273" s="29"/>
      <c r="AX273" s="29"/>
      <c r="AY273" s="29"/>
      <c r="AZ273" s="29"/>
      <c r="BA273" s="29"/>
    </row>
    <row r="274" spans="14:53" x14ac:dyDescent="0.15">
      <c r="N274" s="29"/>
      <c r="O274" s="29"/>
      <c r="P274" s="29"/>
      <c r="Q274" s="29"/>
      <c r="R274" s="29"/>
      <c r="S274" s="29"/>
      <c r="T274" s="29"/>
      <c r="U274" s="29"/>
      <c r="V274" s="29"/>
      <c r="W274" s="29"/>
      <c r="X274" s="29"/>
      <c r="Y274" s="29"/>
      <c r="Z274" s="29"/>
      <c r="AA274" s="29"/>
      <c r="AB274" s="29"/>
      <c r="AC274" s="29"/>
      <c r="AD274" s="29"/>
      <c r="AE274" s="29"/>
      <c r="AF274" s="29"/>
      <c r="AG274" s="29"/>
      <c r="AH274" s="29"/>
      <c r="AI274" s="29"/>
      <c r="AJ274" s="29"/>
      <c r="AK274" s="29"/>
      <c r="AL274" s="29"/>
      <c r="AM274" s="29"/>
      <c r="AN274" s="29"/>
      <c r="AO274" s="29"/>
      <c r="AP274" s="29"/>
      <c r="AQ274" s="29"/>
      <c r="AR274" s="29"/>
      <c r="AS274" s="29"/>
      <c r="AT274" s="29"/>
      <c r="AU274" s="29"/>
      <c r="AV274" s="29"/>
      <c r="AW274" s="29"/>
      <c r="AX274" s="29"/>
      <c r="AY274" s="29"/>
      <c r="AZ274" s="29"/>
      <c r="BA274" s="29"/>
    </row>
    <row r="275" spans="14:53" x14ac:dyDescent="0.15">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c r="AP275" s="29"/>
      <c r="AQ275" s="29"/>
      <c r="AR275" s="29"/>
      <c r="AS275" s="29"/>
      <c r="AT275" s="29"/>
      <c r="AU275" s="29"/>
      <c r="AV275" s="29"/>
      <c r="AW275" s="29"/>
      <c r="AX275" s="29"/>
      <c r="AY275" s="29"/>
      <c r="AZ275" s="29"/>
      <c r="BA275" s="29"/>
    </row>
    <row r="276" spans="14:53" x14ac:dyDescent="0.15">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c r="AP276" s="29"/>
      <c r="AQ276" s="29"/>
      <c r="AR276" s="29"/>
      <c r="AS276" s="29"/>
      <c r="AT276" s="29"/>
      <c r="AU276" s="29"/>
      <c r="AV276" s="29"/>
      <c r="AW276" s="29"/>
      <c r="AX276" s="29"/>
      <c r="AY276" s="29"/>
      <c r="AZ276" s="29"/>
      <c r="BA276" s="29"/>
    </row>
    <row r="277" spans="14:53" x14ac:dyDescent="0.15">
      <c r="N277" s="29"/>
      <c r="O277" s="29"/>
      <c r="P277" s="29"/>
      <c r="Q277" s="29"/>
      <c r="R277" s="29"/>
      <c r="S277" s="29"/>
      <c r="T277" s="29"/>
      <c r="U277" s="29"/>
      <c r="V277" s="29"/>
      <c r="W277" s="29"/>
      <c r="X277" s="29"/>
      <c r="Y277" s="29"/>
      <c r="Z277" s="29"/>
      <c r="AA277" s="29"/>
      <c r="AB277" s="29"/>
      <c r="AC277" s="29"/>
      <c r="AD277" s="29"/>
      <c r="AE277" s="29"/>
      <c r="AF277" s="29"/>
      <c r="AG277" s="29"/>
      <c r="AH277" s="29"/>
      <c r="AI277" s="29"/>
      <c r="AJ277" s="29"/>
      <c r="AK277" s="29"/>
      <c r="AL277" s="29"/>
      <c r="AM277" s="29"/>
      <c r="AN277" s="29"/>
      <c r="AO277" s="29"/>
      <c r="AP277" s="29"/>
      <c r="AQ277" s="29"/>
      <c r="AR277" s="29"/>
      <c r="AS277" s="29"/>
      <c r="AT277" s="29"/>
      <c r="AU277" s="29"/>
      <c r="AV277" s="29"/>
      <c r="AW277" s="29"/>
      <c r="AX277" s="29"/>
      <c r="AY277" s="29"/>
      <c r="AZ277" s="29"/>
      <c r="BA277" s="29"/>
    </row>
    <row r="278" spans="14:53" x14ac:dyDescent="0.15">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c r="AP278" s="29"/>
      <c r="AQ278" s="29"/>
      <c r="AR278" s="29"/>
      <c r="AS278" s="29"/>
      <c r="AT278" s="29"/>
      <c r="AU278" s="29"/>
      <c r="AV278" s="29"/>
      <c r="AW278" s="29"/>
      <c r="AX278" s="29"/>
      <c r="AY278" s="29"/>
      <c r="AZ278" s="29"/>
      <c r="BA278" s="29"/>
    </row>
    <row r="279" spans="14:53" x14ac:dyDescent="0.15">
      <c r="N279" s="29"/>
      <c r="O279" s="29"/>
      <c r="P279" s="29"/>
      <c r="Q279" s="29"/>
      <c r="R279" s="29"/>
      <c r="S279" s="29"/>
      <c r="T279" s="29"/>
      <c r="U279" s="29"/>
      <c r="V279" s="29"/>
      <c r="W279" s="29"/>
      <c r="X279" s="29"/>
      <c r="Y279" s="29"/>
      <c r="Z279" s="29"/>
      <c r="AA279" s="29"/>
      <c r="AB279" s="29"/>
      <c r="AC279" s="29"/>
      <c r="AD279" s="29"/>
      <c r="AE279" s="29"/>
      <c r="AF279" s="29"/>
      <c r="AG279" s="29"/>
      <c r="AH279" s="29"/>
      <c r="AI279" s="29"/>
      <c r="AJ279" s="29"/>
      <c r="AK279" s="29"/>
      <c r="AL279" s="29"/>
      <c r="AM279" s="29"/>
      <c r="AN279" s="29"/>
      <c r="AO279" s="29"/>
      <c r="AP279" s="29"/>
      <c r="AQ279" s="29"/>
      <c r="AR279" s="29"/>
      <c r="AS279" s="29"/>
      <c r="AT279" s="29"/>
      <c r="AU279" s="29"/>
      <c r="AV279" s="29"/>
      <c r="AW279" s="29"/>
      <c r="AX279" s="29"/>
      <c r="AY279" s="29"/>
      <c r="AZ279" s="29"/>
      <c r="BA279" s="29"/>
    </row>
    <row r="280" spans="14:53" x14ac:dyDescent="0.15">
      <c r="N280" s="29"/>
      <c r="O280" s="29"/>
      <c r="P280" s="29"/>
      <c r="Q280" s="29"/>
      <c r="R280" s="29"/>
      <c r="S280" s="29"/>
      <c r="T280" s="29"/>
      <c r="U280" s="29"/>
      <c r="V280" s="29"/>
      <c r="W280" s="29"/>
      <c r="X280" s="29"/>
      <c r="Y280" s="29"/>
      <c r="Z280" s="29"/>
      <c r="AA280" s="29"/>
      <c r="AB280" s="29"/>
      <c r="AC280" s="29"/>
      <c r="AD280" s="29"/>
      <c r="AE280" s="29"/>
      <c r="AF280" s="29"/>
      <c r="AG280" s="29"/>
      <c r="AH280" s="29"/>
      <c r="AI280" s="29"/>
      <c r="AJ280" s="29"/>
      <c r="AK280" s="29"/>
      <c r="AL280" s="29"/>
      <c r="AM280" s="29"/>
      <c r="AN280" s="29"/>
      <c r="AO280" s="29"/>
      <c r="AP280" s="29"/>
      <c r="AQ280" s="29"/>
      <c r="AR280" s="29"/>
      <c r="AS280" s="29"/>
      <c r="AT280" s="29"/>
      <c r="AU280" s="29"/>
      <c r="AV280" s="29"/>
      <c r="AW280" s="29"/>
      <c r="AX280" s="29"/>
      <c r="AY280" s="29"/>
      <c r="AZ280" s="29"/>
      <c r="BA280" s="29"/>
    </row>
    <row r="281" spans="14:53" x14ac:dyDescent="0.15">
      <c r="N281" s="29"/>
      <c r="O281" s="29"/>
      <c r="P281" s="29"/>
      <c r="Q281" s="29"/>
      <c r="R281" s="29"/>
      <c r="S281" s="29"/>
      <c r="T281" s="29"/>
      <c r="U281" s="29"/>
      <c r="V281" s="29"/>
      <c r="W281" s="29"/>
      <c r="X281" s="29"/>
      <c r="Y281" s="29"/>
      <c r="Z281" s="29"/>
      <c r="AA281" s="29"/>
      <c r="AB281" s="29"/>
      <c r="AC281" s="29"/>
      <c r="AD281" s="29"/>
      <c r="AE281" s="29"/>
      <c r="AF281" s="29"/>
      <c r="AG281" s="29"/>
      <c r="AH281" s="29"/>
      <c r="AI281" s="29"/>
      <c r="AJ281" s="29"/>
      <c r="AK281" s="29"/>
      <c r="AL281" s="29"/>
      <c r="AM281" s="29"/>
      <c r="AN281" s="29"/>
      <c r="AO281" s="29"/>
      <c r="AP281" s="29"/>
      <c r="AQ281" s="29"/>
      <c r="AR281" s="29"/>
      <c r="AS281" s="29"/>
      <c r="AT281" s="29"/>
      <c r="AU281" s="29"/>
      <c r="AV281" s="29"/>
      <c r="AW281" s="29"/>
      <c r="AX281" s="29"/>
      <c r="AY281" s="29"/>
      <c r="AZ281" s="29"/>
      <c r="BA281" s="29"/>
    </row>
    <row r="282" spans="14:53" x14ac:dyDescent="0.15">
      <c r="N282" s="29"/>
      <c r="O282" s="29"/>
      <c r="P282" s="29"/>
      <c r="Q282" s="29"/>
      <c r="R282" s="29"/>
      <c r="S282" s="29"/>
      <c r="T282" s="29"/>
      <c r="U282" s="29"/>
      <c r="V282" s="29"/>
      <c r="W282" s="29"/>
      <c r="X282" s="29"/>
      <c r="Y282" s="29"/>
      <c r="Z282" s="29"/>
      <c r="AA282" s="29"/>
      <c r="AB282" s="29"/>
      <c r="AC282" s="29"/>
      <c r="AD282" s="29"/>
      <c r="AE282" s="29"/>
      <c r="AF282" s="29"/>
      <c r="AG282" s="29"/>
      <c r="AH282" s="29"/>
      <c r="AI282" s="29"/>
      <c r="AJ282" s="29"/>
      <c r="AK282" s="29"/>
      <c r="AL282" s="29"/>
      <c r="AM282" s="29"/>
      <c r="AN282" s="29"/>
      <c r="AO282" s="29"/>
      <c r="AP282" s="29"/>
      <c r="AQ282" s="29"/>
      <c r="AR282" s="29"/>
      <c r="AS282" s="29"/>
      <c r="AT282" s="29"/>
      <c r="AU282" s="29"/>
      <c r="AV282" s="29"/>
      <c r="AW282" s="29"/>
      <c r="AX282" s="29"/>
      <c r="AY282" s="29"/>
      <c r="AZ282" s="29"/>
      <c r="BA282" s="29"/>
    </row>
    <row r="283" spans="14:53" x14ac:dyDescent="0.15">
      <c r="N283" s="29"/>
      <c r="O283" s="29"/>
      <c r="P283" s="29"/>
      <c r="Q283" s="29"/>
      <c r="R283" s="29"/>
      <c r="S283" s="29"/>
      <c r="T283" s="29"/>
      <c r="U283" s="29"/>
      <c r="V283" s="29"/>
      <c r="W283" s="29"/>
      <c r="X283" s="29"/>
      <c r="Y283" s="29"/>
      <c r="Z283" s="29"/>
      <c r="AA283" s="29"/>
      <c r="AB283" s="29"/>
      <c r="AC283" s="29"/>
      <c r="AD283" s="29"/>
      <c r="AE283" s="29"/>
      <c r="AF283" s="29"/>
      <c r="AG283" s="29"/>
      <c r="AH283" s="29"/>
      <c r="AI283" s="29"/>
      <c r="AJ283" s="29"/>
      <c r="AK283" s="29"/>
      <c r="AL283" s="29"/>
      <c r="AM283" s="29"/>
      <c r="AN283" s="29"/>
      <c r="AO283" s="29"/>
      <c r="AP283" s="29"/>
      <c r="AQ283" s="29"/>
      <c r="AR283" s="29"/>
      <c r="AS283" s="29"/>
      <c r="AT283" s="29"/>
      <c r="AU283" s="29"/>
      <c r="AV283" s="29"/>
      <c r="AW283" s="29"/>
      <c r="AX283" s="29"/>
      <c r="AY283" s="29"/>
      <c r="AZ283" s="29"/>
      <c r="BA283" s="29"/>
    </row>
    <row r="284" spans="14:53" x14ac:dyDescent="0.15">
      <c r="N284" s="29"/>
      <c r="O284" s="29"/>
      <c r="P284" s="29"/>
      <c r="Q284" s="29"/>
      <c r="R284" s="29"/>
      <c r="S284" s="29"/>
      <c r="T284" s="29"/>
      <c r="U284" s="29"/>
      <c r="V284" s="29"/>
      <c r="W284" s="29"/>
      <c r="X284" s="29"/>
      <c r="Y284" s="29"/>
      <c r="Z284" s="29"/>
      <c r="AA284" s="29"/>
      <c r="AB284" s="29"/>
      <c r="AC284" s="29"/>
      <c r="AD284" s="29"/>
      <c r="AE284" s="29"/>
      <c r="AF284" s="29"/>
      <c r="AG284" s="29"/>
      <c r="AH284" s="29"/>
      <c r="AI284" s="29"/>
      <c r="AJ284" s="29"/>
      <c r="AK284" s="29"/>
      <c r="AL284" s="29"/>
      <c r="AM284" s="29"/>
      <c r="AN284" s="29"/>
      <c r="AO284" s="29"/>
      <c r="AP284" s="29"/>
      <c r="AQ284" s="29"/>
      <c r="AR284" s="29"/>
      <c r="AS284" s="29"/>
      <c r="AT284" s="29"/>
      <c r="AU284" s="29"/>
      <c r="AV284" s="29"/>
      <c r="AW284" s="29"/>
      <c r="AX284" s="29"/>
      <c r="AY284" s="29"/>
      <c r="AZ284" s="29"/>
      <c r="BA284" s="29"/>
    </row>
    <row r="285" spans="14:53" x14ac:dyDescent="0.15">
      <c r="N285" s="29"/>
      <c r="O285" s="29"/>
      <c r="P285" s="29"/>
      <c r="Q285" s="29"/>
      <c r="R285" s="29"/>
      <c r="S285" s="29"/>
      <c r="T285" s="29"/>
      <c r="U285" s="29"/>
      <c r="V285" s="29"/>
      <c r="W285" s="29"/>
      <c r="X285" s="29"/>
      <c r="Y285" s="29"/>
      <c r="Z285" s="29"/>
      <c r="AA285" s="29"/>
      <c r="AB285" s="29"/>
      <c r="AC285" s="29"/>
      <c r="AD285" s="29"/>
      <c r="AE285" s="29"/>
      <c r="AF285" s="29"/>
      <c r="AG285" s="29"/>
      <c r="AH285" s="29"/>
      <c r="AI285" s="29"/>
      <c r="AJ285" s="29"/>
      <c r="AK285" s="29"/>
      <c r="AL285" s="29"/>
      <c r="AM285" s="29"/>
      <c r="AN285" s="29"/>
      <c r="AO285" s="29"/>
      <c r="AP285" s="29"/>
      <c r="AQ285" s="29"/>
      <c r="AR285" s="29"/>
      <c r="AS285" s="29"/>
      <c r="AT285" s="29"/>
      <c r="AU285" s="29"/>
      <c r="AV285" s="29"/>
      <c r="AW285" s="29"/>
      <c r="AX285" s="29"/>
      <c r="AY285" s="29"/>
      <c r="AZ285" s="29"/>
      <c r="BA285" s="29"/>
    </row>
    <row r="286" spans="14:53" x14ac:dyDescent="0.15">
      <c r="N286" s="29"/>
      <c r="O286" s="29"/>
      <c r="P286" s="29"/>
      <c r="Q286" s="29"/>
      <c r="R286" s="29"/>
      <c r="S286" s="29"/>
      <c r="T286" s="29"/>
      <c r="U286" s="29"/>
      <c r="V286" s="29"/>
      <c r="W286" s="29"/>
      <c r="X286" s="29"/>
      <c r="Y286" s="29"/>
      <c r="Z286" s="29"/>
      <c r="AA286" s="29"/>
      <c r="AB286" s="29"/>
      <c r="AC286" s="29"/>
      <c r="AD286" s="29"/>
      <c r="AE286" s="29"/>
      <c r="AF286" s="29"/>
      <c r="AG286" s="29"/>
      <c r="AH286" s="29"/>
      <c r="AI286" s="29"/>
      <c r="AJ286" s="29"/>
      <c r="AK286" s="29"/>
      <c r="AL286" s="29"/>
      <c r="AM286" s="29"/>
      <c r="AN286" s="29"/>
      <c r="AO286" s="29"/>
      <c r="AP286" s="29"/>
      <c r="AQ286" s="29"/>
      <c r="AR286" s="29"/>
      <c r="AS286" s="29"/>
      <c r="AT286" s="29"/>
      <c r="AU286" s="29"/>
      <c r="AV286" s="29"/>
      <c r="AW286" s="29"/>
      <c r="AX286" s="29"/>
      <c r="AY286" s="29"/>
      <c r="AZ286" s="29"/>
      <c r="BA286" s="29"/>
    </row>
    <row r="287" spans="14:53" x14ac:dyDescent="0.15">
      <c r="N287" s="29"/>
      <c r="O287" s="29"/>
      <c r="P287" s="29"/>
      <c r="Q287" s="29"/>
      <c r="R287" s="29"/>
      <c r="S287" s="29"/>
      <c r="T287" s="29"/>
      <c r="U287" s="29"/>
      <c r="V287" s="29"/>
      <c r="W287" s="29"/>
      <c r="X287" s="29"/>
      <c r="Y287" s="29"/>
      <c r="Z287" s="29"/>
      <c r="AA287" s="29"/>
      <c r="AB287" s="29"/>
      <c r="AC287" s="29"/>
      <c r="AD287" s="29"/>
      <c r="AE287" s="29"/>
      <c r="AF287" s="29"/>
      <c r="AG287" s="29"/>
      <c r="AH287" s="29"/>
      <c r="AI287" s="29"/>
      <c r="AJ287" s="29"/>
      <c r="AK287" s="29"/>
      <c r="AL287" s="29"/>
      <c r="AM287" s="29"/>
      <c r="AN287" s="29"/>
      <c r="AO287" s="29"/>
      <c r="AP287" s="29"/>
      <c r="AQ287" s="29"/>
      <c r="AR287" s="29"/>
      <c r="AS287" s="29"/>
      <c r="AT287" s="29"/>
      <c r="AU287" s="29"/>
      <c r="AV287" s="29"/>
      <c r="AW287" s="29"/>
      <c r="AX287" s="29"/>
      <c r="AY287" s="29"/>
      <c r="AZ287" s="29"/>
      <c r="BA287" s="29"/>
    </row>
    <row r="288" spans="14:53" x14ac:dyDescent="0.15">
      <c r="N288" s="29"/>
      <c r="O288" s="29"/>
      <c r="P288" s="29"/>
      <c r="Q288" s="29"/>
      <c r="R288" s="29"/>
      <c r="S288" s="29"/>
      <c r="T288" s="29"/>
      <c r="U288" s="29"/>
      <c r="V288" s="29"/>
      <c r="W288" s="29"/>
      <c r="X288" s="29"/>
      <c r="Y288" s="29"/>
      <c r="Z288" s="29"/>
      <c r="AA288" s="29"/>
      <c r="AB288" s="29"/>
      <c r="AC288" s="29"/>
      <c r="AD288" s="29"/>
      <c r="AE288" s="29"/>
      <c r="AF288" s="29"/>
      <c r="AG288" s="29"/>
      <c r="AH288" s="29"/>
      <c r="AI288" s="29"/>
      <c r="AJ288" s="29"/>
      <c r="AK288" s="29"/>
      <c r="AL288" s="29"/>
      <c r="AM288" s="29"/>
      <c r="AN288" s="29"/>
      <c r="AO288" s="29"/>
      <c r="AP288" s="29"/>
      <c r="AQ288" s="29"/>
      <c r="AR288" s="29"/>
      <c r="AS288" s="29"/>
      <c r="AT288" s="29"/>
      <c r="AU288" s="29"/>
      <c r="AV288" s="29"/>
      <c r="AW288" s="29"/>
      <c r="AX288" s="29"/>
      <c r="AY288" s="29"/>
      <c r="AZ288" s="29"/>
      <c r="BA288" s="29"/>
    </row>
    <row r="289" spans="14:53" x14ac:dyDescent="0.15">
      <c r="N289" s="29"/>
      <c r="O289" s="29"/>
      <c r="P289" s="29"/>
      <c r="Q289" s="29"/>
      <c r="R289" s="29"/>
      <c r="S289" s="29"/>
      <c r="T289" s="29"/>
      <c r="U289" s="29"/>
      <c r="V289" s="29"/>
      <c r="W289" s="29"/>
      <c r="X289" s="29"/>
      <c r="Y289" s="29"/>
      <c r="Z289" s="29"/>
      <c r="AA289" s="29"/>
      <c r="AB289" s="29"/>
      <c r="AC289" s="29"/>
      <c r="AD289" s="29"/>
      <c r="AE289" s="29"/>
      <c r="AF289" s="29"/>
      <c r="AG289" s="29"/>
      <c r="AH289" s="29"/>
      <c r="AI289" s="29"/>
      <c r="AJ289" s="29"/>
      <c r="AK289" s="29"/>
      <c r="AL289" s="29"/>
      <c r="AM289" s="29"/>
      <c r="AN289" s="29"/>
      <c r="AO289" s="29"/>
      <c r="AP289" s="29"/>
      <c r="AQ289" s="29"/>
      <c r="AR289" s="29"/>
      <c r="AS289" s="29"/>
      <c r="AT289" s="29"/>
      <c r="AU289" s="29"/>
      <c r="AV289" s="29"/>
      <c r="AW289" s="29"/>
      <c r="AX289" s="29"/>
      <c r="AY289" s="29"/>
      <c r="AZ289" s="29"/>
      <c r="BA289" s="29"/>
    </row>
    <row r="290" spans="14:53" x14ac:dyDescent="0.15">
      <c r="N290" s="29"/>
      <c r="O290" s="29"/>
      <c r="P290" s="29"/>
      <c r="Q290" s="29"/>
      <c r="R290" s="29"/>
      <c r="S290" s="29"/>
      <c r="T290" s="29"/>
      <c r="U290" s="29"/>
      <c r="V290" s="29"/>
      <c r="W290" s="29"/>
      <c r="X290" s="29"/>
      <c r="Y290" s="29"/>
      <c r="Z290" s="29"/>
      <c r="AA290" s="29"/>
      <c r="AB290" s="29"/>
      <c r="AC290" s="29"/>
      <c r="AD290" s="29"/>
      <c r="AE290" s="29"/>
      <c r="AF290" s="29"/>
      <c r="AG290" s="29"/>
      <c r="AH290" s="29"/>
      <c r="AI290" s="29"/>
      <c r="AJ290" s="29"/>
      <c r="AK290" s="29"/>
      <c r="AL290" s="29"/>
      <c r="AM290" s="29"/>
      <c r="AN290" s="29"/>
      <c r="AO290" s="29"/>
      <c r="AP290" s="29"/>
      <c r="AQ290" s="29"/>
      <c r="AR290" s="29"/>
      <c r="AS290" s="29"/>
      <c r="AT290" s="29"/>
      <c r="AU290" s="29"/>
      <c r="AV290" s="29"/>
      <c r="AW290" s="29"/>
      <c r="AX290" s="29"/>
      <c r="AY290" s="29"/>
      <c r="AZ290" s="29"/>
      <c r="BA290" s="29"/>
    </row>
    <row r="291" spans="14:53" x14ac:dyDescent="0.15">
      <c r="N291" s="29"/>
      <c r="O291" s="29"/>
      <c r="P291" s="29"/>
      <c r="Q291" s="29"/>
      <c r="R291" s="29"/>
      <c r="S291" s="29"/>
      <c r="T291" s="29"/>
      <c r="U291" s="29"/>
      <c r="V291" s="29"/>
      <c r="W291" s="29"/>
      <c r="X291" s="29"/>
      <c r="Y291" s="29"/>
      <c r="Z291" s="29"/>
      <c r="AA291" s="29"/>
      <c r="AB291" s="29"/>
      <c r="AC291" s="29"/>
      <c r="AD291" s="29"/>
      <c r="AE291" s="29"/>
      <c r="AF291" s="29"/>
      <c r="AG291" s="29"/>
      <c r="AH291" s="29"/>
      <c r="AI291" s="29"/>
      <c r="AJ291" s="29"/>
      <c r="AK291" s="29"/>
      <c r="AL291" s="29"/>
      <c r="AM291" s="29"/>
      <c r="AN291" s="29"/>
      <c r="AO291" s="29"/>
      <c r="AP291" s="29"/>
      <c r="AQ291" s="29"/>
      <c r="AR291" s="29"/>
      <c r="AS291" s="29"/>
      <c r="AT291" s="29"/>
      <c r="AU291" s="29"/>
      <c r="AV291" s="29"/>
      <c r="AW291" s="29"/>
      <c r="AX291" s="29"/>
      <c r="AY291" s="29"/>
      <c r="AZ291" s="29"/>
      <c r="BA291" s="29"/>
    </row>
    <row r="292" spans="14:53" x14ac:dyDescent="0.15">
      <c r="N292" s="29"/>
      <c r="O292" s="29"/>
      <c r="P292" s="29"/>
      <c r="Q292" s="29"/>
      <c r="R292" s="29"/>
      <c r="S292" s="29"/>
      <c r="T292" s="29"/>
      <c r="U292" s="29"/>
      <c r="V292" s="29"/>
      <c r="W292" s="29"/>
      <c r="X292" s="29"/>
      <c r="Y292" s="29"/>
      <c r="Z292" s="29"/>
      <c r="AA292" s="29"/>
      <c r="AB292" s="29"/>
      <c r="AC292" s="29"/>
      <c r="AD292" s="29"/>
      <c r="AE292" s="29"/>
      <c r="AF292" s="29"/>
      <c r="AG292" s="29"/>
      <c r="AH292" s="29"/>
      <c r="AI292" s="29"/>
      <c r="AJ292" s="29"/>
      <c r="AK292" s="29"/>
      <c r="AL292" s="29"/>
      <c r="AM292" s="29"/>
      <c r="AN292" s="29"/>
      <c r="AO292" s="29"/>
      <c r="AP292" s="29"/>
      <c r="AQ292" s="29"/>
      <c r="AR292" s="29"/>
      <c r="AS292" s="29"/>
      <c r="AT292" s="29"/>
      <c r="AU292" s="29"/>
      <c r="AV292" s="29"/>
      <c r="AW292" s="29"/>
      <c r="AX292" s="29"/>
      <c r="AY292" s="29"/>
      <c r="AZ292" s="29"/>
      <c r="BA292" s="29"/>
    </row>
    <row r="293" spans="14:53" x14ac:dyDescent="0.15">
      <c r="N293" s="29"/>
      <c r="O293" s="29"/>
      <c r="P293" s="29"/>
      <c r="Q293" s="29"/>
      <c r="R293" s="29"/>
      <c r="S293" s="29"/>
      <c r="T293" s="29"/>
      <c r="U293" s="29"/>
      <c r="V293" s="29"/>
      <c r="W293" s="29"/>
      <c r="X293" s="29"/>
      <c r="Y293" s="29"/>
      <c r="Z293" s="29"/>
      <c r="AA293" s="29"/>
      <c r="AB293" s="29"/>
      <c r="AC293" s="29"/>
      <c r="AD293" s="29"/>
      <c r="AE293" s="29"/>
      <c r="AF293" s="29"/>
      <c r="AG293" s="29"/>
      <c r="AH293" s="29"/>
      <c r="AI293" s="29"/>
      <c r="AJ293" s="29"/>
      <c r="AK293" s="29"/>
      <c r="AL293" s="29"/>
      <c r="AM293" s="29"/>
      <c r="AN293" s="29"/>
      <c r="AO293" s="29"/>
      <c r="AP293" s="29"/>
      <c r="AQ293" s="29"/>
      <c r="AR293" s="29"/>
      <c r="AS293" s="29"/>
      <c r="AT293" s="29"/>
      <c r="AU293" s="29"/>
      <c r="AV293" s="29"/>
      <c r="AW293" s="29"/>
      <c r="AX293" s="29"/>
      <c r="AY293" s="29"/>
      <c r="AZ293" s="29"/>
      <c r="BA293" s="29"/>
    </row>
    <row r="294" spans="14:53" x14ac:dyDescent="0.15">
      <c r="N294" s="29"/>
      <c r="O294" s="29"/>
      <c r="P294" s="29"/>
      <c r="Q294" s="29"/>
      <c r="R294" s="29"/>
      <c r="S294" s="29"/>
      <c r="T294" s="29"/>
      <c r="U294" s="29"/>
      <c r="V294" s="29"/>
      <c r="W294" s="29"/>
      <c r="X294" s="29"/>
      <c r="Y294" s="29"/>
      <c r="Z294" s="29"/>
      <c r="AA294" s="29"/>
      <c r="AB294" s="29"/>
      <c r="AC294" s="29"/>
      <c r="AD294" s="29"/>
      <c r="AE294" s="29"/>
      <c r="AF294" s="29"/>
      <c r="AG294" s="29"/>
      <c r="AH294" s="29"/>
      <c r="AI294" s="29"/>
      <c r="AJ294" s="29"/>
      <c r="AK294" s="29"/>
      <c r="AL294" s="29"/>
      <c r="AM294" s="29"/>
      <c r="AN294" s="29"/>
      <c r="AO294" s="29"/>
      <c r="AP294" s="29"/>
      <c r="AQ294" s="29"/>
      <c r="AR294" s="29"/>
      <c r="AS294" s="29"/>
      <c r="AT294" s="29"/>
      <c r="AU294" s="29"/>
      <c r="AV294" s="29"/>
      <c r="AW294" s="29"/>
      <c r="AX294" s="29"/>
      <c r="AY294" s="29"/>
      <c r="AZ294" s="29"/>
      <c r="BA294" s="29"/>
    </row>
    <row r="295" spans="14:53" x14ac:dyDescent="0.15">
      <c r="N295" s="29"/>
      <c r="O295" s="29"/>
      <c r="P295" s="29"/>
      <c r="Q295" s="29"/>
      <c r="R295" s="29"/>
      <c r="S295" s="29"/>
      <c r="T295" s="29"/>
      <c r="U295" s="29"/>
      <c r="V295" s="29"/>
      <c r="W295" s="29"/>
      <c r="X295" s="29"/>
      <c r="Y295" s="29"/>
      <c r="Z295" s="29"/>
      <c r="AA295" s="29"/>
      <c r="AB295" s="29"/>
      <c r="AC295" s="29"/>
      <c r="AD295" s="29"/>
      <c r="AE295" s="29"/>
      <c r="AF295" s="29"/>
      <c r="AG295" s="29"/>
      <c r="AH295" s="29"/>
      <c r="AI295" s="29"/>
      <c r="AJ295" s="29"/>
      <c r="AK295" s="29"/>
      <c r="AL295" s="29"/>
      <c r="AM295" s="29"/>
      <c r="AN295" s="29"/>
      <c r="AO295" s="29"/>
      <c r="AP295" s="29"/>
      <c r="AQ295" s="29"/>
      <c r="AR295" s="29"/>
      <c r="AS295" s="29"/>
      <c r="AT295" s="29"/>
      <c r="AU295" s="29"/>
      <c r="AV295" s="29"/>
      <c r="AW295" s="29"/>
      <c r="AX295" s="29"/>
      <c r="AY295" s="29"/>
      <c r="AZ295" s="29"/>
      <c r="BA295" s="29"/>
    </row>
    <row r="296" spans="14:53" x14ac:dyDescent="0.15">
      <c r="N296" s="29"/>
      <c r="O296" s="29"/>
      <c r="P296" s="29"/>
      <c r="Q296" s="29"/>
      <c r="R296" s="29"/>
      <c r="S296" s="29"/>
      <c r="T296" s="29"/>
      <c r="U296" s="29"/>
      <c r="V296" s="29"/>
      <c r="W296" s="29"/>
      <c r="X296" s="29"/>
      <c r="Y296" s="29"/>
      <c r="Z296" s="29"/>
      <c r="AA296" s="29"/>
      <c r="AB296" s="29"/>
      <c r="AC296" s="29"/>
      <c r="AD296" s="29"/>
      <c r="AE296" s="29"/>
      <c r="AF296" s="29"/>
      <c r="AG296" s="29"/>
      <c r="AH296" s="29"/>
      <c r="AI296" s="29"/>
      <c r="AJ296" s="29"/>
      <c r="AK296" s="29"/>
      <c r="AL296" s="29"/>
      <c r="AM296" s="29"/>
      <c r="AN296" s="29"/>
      <c r="AO296" s="29"/>
      <c r="AP296" s="29"/>
      <c r="AQ296" s="29"/>
      <c r="AR296" s="29"/>
      <c r="AS296" s="29"/>
      <c r="AT296" s="29"/>
      <c r="AU296" s="29"/>
      <c r="AV296" s="29"/>
      <c r="AW296" s="29"/>
      <c r="AX296" s="29"/>
      <c r="AY296" s="29"/>
      <c r="AZ296" s="29"/>
      <c r="BA296" s="29"/>
    </row>
    <row r="297" spans="14:53" x14ac:dyDescent="0.15">
      <c r="N297" s="29"/>
      <c r="O297" s="29"/>
      <c r="P297" s="29"/>
      <c r="Q297" s="29"/>
      <c r="R297" s="29"/>
      <c r="S297" s="29"/>
      <c r="T297" s="29"/>
      <c r="U297" s="29"/>
      <c r="V297" s="29"/>
      <c r="W297" s="29"/>
      <c r="X297" s="29"/>
      <c r="Y297" s="29"/>
      <c r="Z297" s="29"/>
      <c r="AA297" s="29"/>
      <c r="AB297" s="29"/>
      <c r="AC297" s="29"/>
      <c r="AD297" s="29"/>
      <c r="AE297" s="29"/>
      <c r="AF297" s="29"/>
      <c r="AG297" s="29"/>
      <c r="AH297" s="29"/>
      <c r="AI297" s="29"/>
      <c r="AJ297" s="29"/>
      <c r="AK297" s="29"/>
      <c r="AL297" s="29"/>
      <c r="AM297" s="29"/>
      <c r="AN297" s="29"/>
      <c r="AO297" s="29"/>
      <c r="AP297" s="29"/>
      <c r="AQ297" s="29"/>
      <c r="AR297" s="29"/>
      <c r="AS297" s="29"/>
      <c r="AT297" s="29"/>
      <c r="AU297" s="29"/>
      <c r="AV297" s="29"/>
      <c r="AW297" s="29"/>
      <c r="AX297" s="29"/>
      <c r="AY297" s="29"/>
      <c r="AZ297" s="29"/>
      <c r="BA297" s="29"/>
    </row>
    <row r="298" spans="14:53" x14ac:dyDescent="0.15">
      <c r="N298" s="29"/>
      <c r="O298" s="29"/>
      <c r="P298" s="29"/>
      <c r="Q298" s="29"/>
      <c r="R298" s="29"/>
      <c r="S298" s="29"/>
      <c r="T298" s="29"/>
      <c r="U298" s="29"/>
      <c r="V298" s="29"/>
      <c r="W298" s="29"/>
      <c r="X298" s="29"/>
      <c r="Y298" s="29"/>
      <c r="Z298" s="29"/>
      <c r="AA298" s="29"/>
      <c r="AB298" s="29"/>
      <c r="AC298" s="29"/>
      <c r="AD298" s="29"/>
      <c r="AE298" s="29"/>
      <c r="AF298" s="29"/>
      <c r="AG298" s="29"/>
      <c r="AH298" s="29"/>
      <c r="AI298" s="29"/>
      <c r="AJ298" s="29"/>
      <c r="AK298" s="29"/>
      <c r="AL298" s="29"/>
      <c r="AM298" s="29"/>
      <c r="AN298" s="29"/>
      <c r="AO298" s="29"/>
      <c r="AP298" s="29"/>
      <c r="AQ298" s="29"/>
      <c r="AR298" s="29"/>
      <c r="AS298" s="29"/>
      <c r="AT298" s="29"/>
      <c r="AU298" s="29"/>
      <c r="AV298" s="29"/>
      <c r="AW298" s="29"/>
      <c r="AX298" s="29"/>
      <c r="AY298" s="29"/>
      <c r="AZ298" s="29"/>
      <c r="BA298" s="29"/>
    </row>
    <row r="299" spans="14:53" x14ac:dyDescent="0.15">
      <c r="N299" s="29"/>
      <c r="O299" s="29"/>
      <c r="P299" s="29"/>
      <c r="Q299" s="29"/>
      <c r="R299" s="29"/>
      <c r="S299" s="29"/>
      <c r="T299" s="29"/>
      <c r="U299" s="29"/>
      <c r="V299" s="29"/>
      <c r="W299" s="29"/>
      <c r="X299" s="29"/>
      <c r="Y299" s="29"/>
      <c r="Z299" s="29"/>
      <c r="AA299" s="29"/>
      <c r="AB299" s="29"/>
      <c r="AC299" s="29"/>
      <c r="AD299" s="29"/>
      <c r="AE299" s="29"/>
      <c r="AF299" s="29"/>
      <c r="AG299" s="29"/>
      <c r="AH299" s="29"/>
      <c r="AI299" s="29"/>
      <c r="AJ299" s="29"/>
      <c r="AK299" s="29"/>
      <c r="AL299" s="29"/>
      <c r="AM299" s="29"/>
      <c r="AN299" s="29"/>
      <c r="AO299" s="29"/>
      <c r="AP299" s="29"/>
      <c r="AQ299" s="29"/>
      <c r="AR299" s="29"/>
      <c r="AS299" s="29"/>
      <c r="AT299" s="29"/>
      <c r="AU299" s="29"/>
      <c r="AV299" s="29"/>
      <c r="AW299" s="29"/>
      <c r="AX299" s="29"/>
      <c r="AY299" s="29"/>
      <c r="AZ299" s="29"/>
      <c r="BA299" s="29"/>
    </row>
    <row r="300" spans="14:53" x14ac:dyDescent="0.15">
      <c r="N300" s="29"/>
      <c r="O300" s="29"/>
      <c r="P300" s="29"/>
      <c r="Q300" s="29"/>
      <c r="R300" s="29"/>
      <c r="S300" s="29"/>
      <c r="T300" s="29"/>
      <c r="U300" s="29"/>
      <c r="V300" s="29"/>
      <c r="W300" s="29"/>
      <c r="X300" s="29"/>
      <c r="Y300" s="29"/>
      <c r="Z300" s="29"/>
      <c r="AA300" s="29"/>
      <c r="AB300" s="29"/>
      <c r="AC300" s="29"/>
      <c r="AD300" s="29"/>
      <c r="AE300" s="29"/>
      <c r="AF300" s="29"/>
      <c r="AG300" s="29"/>
      <c r="AH300" s="29"/>
      <c r="AI300" s="29"/>
      <c r="AJ300" s="29"/>
      <c r="AK300" s="29"/>
      <c r="AL300" s="29"/>
      <c r="AM300" s="29"/>
      <c r="AN300" s="29"/>
      <c r="AO300" s="29"/>
      <c r="AP300" s="29"/>
      <c r="AQ300" s="29"/>
      <c r="AR300" s="29"/>
      <c r="AS300" s="29"/>
      <c r="AT300" s="29"/>
      <c r="AU300" s="29"/>
      <c r="AV300" s="29"/>
      <c r="AW300" s="29"/>
      <c r="AX300" s="29"/>
      <c r="AY300" s="29"/>
      <c r="AZ300" s="29"/>
      <c r="BA300" s="29"/>
    </row>
    <row r="301" spans="14:53" x14ac:dyDescent="0.15">
      <c r="N301" s="29"/>
      <c r="O301" s="29"/>
      <c r="P301" s="29"/>
      <c r="Q301" s="29"/>
      <c r="R301" s="29"/>
      <c r="S301" s="29"/>
      <c r="T301" s="29"/>
      <c r="U301" s="29"/>
      <c r="V301" s="29"/>
      <c r="W301" s="29"/>
      <c r="X301" s="29"/>
      <c r="Y301" s="29"/>
      <c r="Z301" s="29"/>
      <c r="AA301" s="29"/>
      <c r="AB301" s="29"/>
      <c r="AC301" s="29"/>
      <c r="AD301" s="29"/>
      <c r="AE301" s="29"/>
      <c r="AF301" s="29"/>
      <c r="AG301" s="29"/>
      <c r="AH301" s="29"/>
      <c r="AI301" s="29"/>
      <c r="AJ301" s="29"/>
      <c r="AK301" s="29"/>
      <c r="AL301" s="29"/>
      <c r="AM301" s="29"/>
      <c r="AN301" s="29"/>
      <c r="AO301" s="29"/>
      <c r="AP301" s="29"/>
      <c r="AQ301" s="29"/>
      <c r="AR301" s="29"/>
      <c r="AS301" s="29"/>
      <c r="AT301" s="29"/>
      <c r="AU301" s="29"/>
      <c r="AV301" s="29"/>
      <c r="AW301" s="29"/>
      <c r="AX301" s="29"/>
      <c r="AY301" s="29"/>
      <c r="AZ301" s="29"/>
      <c r="BA301" s="29"/>
    </row>
    <row r="302" spans="14:53" x14ac:dyDescent="0.15">
      <c r="N302" s="29"/>
      <c r="O302" s="29"/>
      <c r="P302" s="29"/>
      <c r="Q302" s="29"/>
      <c r="R302" s="29"/>
      <c r="S302" s="29"/>
      <c r="T302" s="29"/>
      <c r="U302" s="29"/>
      <c r="V302" s="29"/>
      <c r="W302" s="29"/>
      <c r="X302" s="29"/>
      <c r="Y302" s="29"/>
      <c r="Z302" s="29"/>
      <c r="AA302" s="29"/>
      <c r="AB302" s="29"/>
      <c r="AC302" s="29"/>
      <c r="AD302" s="29"/>
      <c r="AE302" s="29"/>
      <c r="AF302" s="29"/>
      <c r="AG302" s="29"/>
      <c r="AH302" s="29"/>
      <c r="AI302" s="29"/>
      <c r="AJ302" s="29"/>
      <c r="AK302" s="29"/>
      <c r="AL302" s="29"/>
      <c r="AM302" s="29"/>
      <c r="AN302" s="29"/>
      <c r="AO302" s="29"/>
      <c r="AP302" s="29"/>
      <c r="AQ302" s="29"/>
      <c r="AR302" s="29"/>
      <c r="AS302" s="29"/>
      <c r="AT302" s="29"/>
      <c r="AU302" s="29"/>
      <c r="AV302" s="29"/>
      <c r="AW302" s="29"/>
      <c r="AX302" s="29"/>
      <c r="AY302" s="29"/>
      <c r="AZ302" s="29"/>
      <c r="BA302" s="29"/>
    </row>
    <row r="303" spans="14:53" x14ac:dyDescent="0.15">
      <c r="N303" s="29"/>
      <c r="O303" s="29"/>
      <c r="P303" s="29"/>
      <c r="Q303" s="29"/>
      <c r="R303" s="29"/>
      <c r="S303" s="29"/>
      <c r="T303" s="29"/>
      <c r="U303" s="29"/>
      <c r="V303" s="29"/>
      <c r="W303" s="29"/>
      <c r="X303" s="29"/>
      <c r="Y303" s="29"/>
      <c r="Z303" s="29"/>
      <c r="AA303" s="29"/>
      <c r="AB303" s="29"/>
      <c r="AC303" s="29"/>
      <c r="AD303" s="29"/>
      <c r="AE303" s="29"/>
      <c r="AF303" s="29"/>
      <c r="AG303" s="29"/>
      <c r="AH303" s="29"/>
      <c r="AI303" s="29"/>
      <c r="AJ303" s="29"/>
      <c r="AK303" s="29"/>
      <c r="AL303" s="29"/>
      <c r="AM303" s="29"/>
      <c r="AN303" s="29"/>
      <c r="AO303" s="29"/>
      <c r="AP303" s="29"/>
      <c r="AQ303" s="29"/>
      <c r="AR303" s="29"/>
      <c r="AS303" s="29"/>
      <c r="AT303" s="29"/>
      <c r="AU303" s="29"/>
      <c r="AV303" s="29"/>
      <c r="AW303" s="29"/>
      <c r="AX303" s="29"/>
      <c r="AY303" s="29"/>
      <c r="AZ303" s="29"/>
      <c r="BA303" s="29"/>
    </row>
    <row r="304" spans="14:53" x14ac:dyDescent="0.15">
      <c r="N304" s="29"/>
      <c r="O304" s="29"/>
      <c r="P304" s="29"/>
      <c r="Q304" s="29"/>
      <c r="R304" s="29"/>
      <c r="S304" s="29"/>
      <c r="T304" s="29"/>
      <c r="U304" s="29"/>
      <c r="V304" s="29"/>
      <c r="W304" s="29"/>
      <c r="X304" s="29"/>
      <c r="Y304" s="29"/>
      <c r="Z304" s="29"/>
      <c r="AA304" s="29"/>
      <c r="AB304" s="29"/>
      <c r="AC304" s="29"/>
      <c r="AD304" s="29"/>
      <c r="AE304" s="29"/>
      <c r="AF304" s="29"/>
      <c r="AG304" s="29"/>
      <c r="AH304" s="29"/>
      <c r="AI304" s="29"/>
      <c r="AJ304" s="29"/>
      <c r="AK304" s="29"/>
      <c r="AL304" s="29"/>
      <c r="AM304" s="29"/>
      <c r="AN304" s="29"/>
      <c r="AO304" s="29"/>
      <c r="AP304" s="29"/>
      <c r="AQ304" s="29"/>
      <c r="AR304" s="29"/>
      <c r="AS304" s="29"/>
      <c r="AT304" s="29"/>
      <c r="AU304" s="29"/>
      <c r="AV304" s="29"/>
      <c r="AW304" s="29"/>
      <c r="AX304" s="29"/>
      <c r="AY304" s="29"/>
      <c r="AZ304" s="29"/>
      <c r="BA304" s="29"/>
    </row>
    <row r="305" spans="14:53" x14ac:dyDescent="0.15">
      <c r="N305" s="29"/>
      <c r="O305" s="29"/>
      <c r="P305" s="29"/>
      <c r="Q305" s="29"/>
      <c r="R305" s="29"/>
      <c r="S305" s="29"/>
      <c r="T305" s="29"/>
      <c r="U305" s="29"/>
      <c r="V305" s="29"/>
      <c r="W305" s="29"/>
      <c r="X305" s="29"/>
      <c r="Y305" s="29"/>
      <c r="Z305" s="29"/>
      <c r="AA305" s="29"/>
      <c r="AB305" s="29"/>
      <c r="AC305" s="29"/>
      <c r="AD305" s="29"/>
      <c r="AE305" s="29"/>
      <c r="AF305" s="29"/>
      <c r="AG305" s="29"/>
      <c r="AH305" s="29"/>
      <c r="AI305" s="29"/>
      <c r="AJ305" s="29"/>
      <c r="AK305" s="29"/>
      <c r="AL305" s="29"/>
      <c r="AM305" s="29"/>
      <c r="AN305" s="29"/>
      <c r="AO305" s="29"/>
      <c r="AP305" s="29"/>
      <c r="AQ305" s="29"/>
      <c r="AR305" s="29"/>
      <c r="AS305" s="29"/>
      <c r="AT305" s="29"/>
      <c r="AU305" s="29"/>
      <c r="AV305" s="29"/>
      <c r="AW305" s="29"/>
      <c r="AX305" s="29"/>
      <c r="AY305" s="29"/>
      <c r="AZ305" s="29"/>
      <c r="BA305" s="29"/>
    </row>
    <row r="306" spans="14:53" x14ac:dyDescent="0.15">
      <c r="N306" s="29"/>
      <c r="O306" s="29"/>
      <c r="P306" s="29"/>
      <c r="Q306" s="29"/>
      <c r="R306" s="29"/>
      <c r="S306" s="29"/>
      <c r="T306" s="29"/>
      <c r="U306" s="29"/>
      <c r="V306" s="29"/>
      <c r="W306" s="29"/>
      <c r="X306" s="29"/>
      <c r="Y306" s="29"/>
      <c r="Z306" s="29"/>
      <c r="AA306" s="29"/>
      <c r="AB306" s="29"/>
      <c r="AC306" s="29"/>
      <c r="AD306" s="29"/>
      <c r="AE306" s="29"/>
      <c r="AF306" s="29"/>
      <c r="AG306" s="29"/>
      <c r="AH306" s="29"/>
      <c r="AI306" s="29"/>
      <c r="AJ306" s="29"/>
      <c r="AK306" s="29"/>
      <c r="AL306" s="29"/>
      <c r="AM306" s="29"/>
      <c r="AN306" s="29"/>
      <c r="AO306" s="29"/>
      <c r="AP306" s="29"/>
      <c r="AQ306" s="29"/>
      <c r="AR306" s="29"/>
      <c r="AS306" s="29"/>
      <c r="AT306" s="29"/>
      <c r="AU306" s="29"/>
      <c r="AV306" s="29"/>
      <c r="AW306" s="29"/>
      <c r="AX306" s="29"/>
      <c r="AY306" s="29"/>
      <c r="AZ306" s="29"/>
      <c r="BA306" s="29"/>
    </row>
    <row r="307" spans="14:53" x14ac:dyDescent="0.15">
      <c r="N307" s="29"/>
      <c r="O307" s="29"/>
      <c r="P307" s="29"/>
      <c r="Q307" s="29"/>
      <c r="R307" s="29"/>
      <c r="S307" s="29"/>
      <c r="T307" s="29"/>
      <c r="U307" s="29"/>
      <c r="V307" s="29"/>
      <c r="W307" s="29"/>
      <c r="X307" s="29"/>
      <c r="Y307" s="29"/>
      <c r="Z307" s="29"/>
      <c r="AA307" s="29"/>
      <c r="AB307" s="29"/>
      <c r="AC307" s="29"/>
      <c r="AD307" s="29"/>
      <c r="AE307" s="29"/>
      <c r="AF307" s="29"/>
      <c r="AG307" s="29"/>
      <c r="AH307" s="29"/>
      <c r="AI307" s="29"/>
      <c r="AJ307" s="29"/>
      <c r="AK307" s="29"/>
      <c r="AL307" s="29"/>
      <c r="AM307" s="29"/>
      <c r="AN307" s="29"/>
      <c r="AO307" s="29"/>
      <c r="AP307" s="29"/>
      <c r="AQ307" s="29"/>
      <c r="AR307" s="29"/>
      <c r="AS307" s="29"/>
      <c r="AT307" s="29"/>
      <c r="AU307" s="29"/>
      <c r="AV307" s="29"/>
      <c r="AW307" s="29"/>
      <c r="AX307" s="29"/>
      <c r="AY307" s="29"/>
      <c r="AZ307" s="29"/>
      <c r="BA307" s="29"/>
    </row>
    <row r="308" spans="14:53" x14ac:dyDescent="0.15">
      <c r="N308" s="29"/>
      <c r="O308" s="29"/>
      <c r="P308" s="29"/>
      <c r="Q308" s="29"/>
      <c r="R308" s="29"/>
      <c r="S308" s="29"/>
      <c r="T308" s="29"/>
      <c r="U308" s="29"/>
      <c r="V308" s="29"/>
      <c r="W308" s="29"/>
      <c r="X308" s="29"/>
      <c r="Y308" s="29"/>
      <c r="Z308" s="29"/>
      <c r="AA308" s="29"/>
      <c r="AB308" s="29"/>
      <c r="AC308" s="29"/>
      <c r="AD308" s="29"/>
      <c r="AE308" s="29"/>
      <c r="AF308" s="29"/>
      <c r="AG308" s="29"/>
      <c r="AH308" s="29"/>
      <c r="AI308" s="29"/>
      <c r="AJ308" s="29"/>
      <c r="AK308" s="29"/>
      <c r="AL308" s="29"/>
      <c r="AM308" s="29"/>
      <c r="AN308" s="29"/>
      <c r="AO308" s="29"/>
      <c r="AP308" s="29"/>
      <c r="AQ308" s="29"/>
      <c r="AR308" s="29"/>
      <c r="AS308" s="29"/>
      <c r="AT308" s="29"/>
      <c r="AU308" s="29"/>
      <c r="AV308" s="29"/>
      <c r="AW308" s="29"/>
      <c r="AX308" s="29"/>
      <c r="AY308" s="29"/>
      <c r="AZ308" s="29"/>
      <c r="BA308" s="29"/>
    </row>
    <row r="309" spans="14:53" x14ac:dyDescent="0.15">
      <c r="N309" s="29"/>
      <c r="O309" s="29"/>
      <c r="P309" s="29"/>
      <c r="Q309" s="29"/>
      <c r="R309" s="29"/>
      <c r="S309" s="29"/>
      <c r="T309" s="29"/>
      <c r="U309" s="29"/>
      <c r="V309" s="29"/>
      <c r="W309" s="29"/>
      <c r="X309" s="29"/>
      <c r="Y309" s="29"/>
      <c r="Z309" s="29"/>
      <c r="AA309" s="29"/>
      <c r="AB309" s="29"/>
      <c r="AC309" s="29"/>
      <c r="AD309" s="29"/>
      <c r="AE309" s="29"/>
      <c r="AF309" s="29"/>
      <c r="AG309" s="29"/>
      <c r="AH309" s="29"/>
      <c r="AI309" s="29"/>
      <c r="AJ309" s="29"/>
      <c r="AK309" s="29"/>
      <c r="AL309" s="29"/>
      <c r="AM309" s="29"/>
      <c r="AN309" s="29"/>
      <c r="AO309" s="29"/>
      <c r="AP309" s="29"/>
      <c r="AQ309" s="29"/>
      <c r="AR309" s="29"/>
      <c r="AS309" s="29"/>
      <c r="AT309" s="29"/>
      <c r="AU309" s="29"/>
      <c r="AV309" s="29"/>
      <c r="AW309" s="29"/>
      <c r="AX309" s="29"/>
      <c r="AY309" s="29"/>
      <c r="AZ309" s="29"/>
      <c r="BA309" s="29"/>
    </row>
    <row r="310" spans="14:53" x14ac:dyDescent="0.15">
      <c r="N310" s="29"/>
      <c r="O310" s="29"/>
      <c r="P310" s="29"/>
      <c r="Q310" s="29"/>
      <c r="R310" s="29"/>
      <c r="S310" s="29"/>
      <c r="T310" s="29"/>
      <c r="U310" s="29"/>
      <c r="V310" s="29"/>
      <c r="W310" s="29"/>
      <c r="X310" s="29"/>
      <c r="Y310" s="29"/>
      <c r="Z310" s="29"/>
      <c r="AA310" s="29"/>
      <c r="AB310" s="29"/>
      <c r="AC310" s="29"/>
      <c r="AD310" s="29"/>
      <c r="AE310" s="29"/>
      <c r="AF310" s="29"/>
      <c r="AG310" s="29"/>
      <c r="AH310" s="29"/>
      <c r="AI310" s="29"/>
      <c r="AJ310" s="29"/>
      <c r="AK310" s="29"/>
      <c r="AL310" s="29"/>
      <c r="AM310" s="29"/>
      <c r="AN310" s="29"/>
      <c r="AO310" s="29"/>
      <c r="AP310" s="29"/>
      <c r="AQ310" s="29"/>
      <c r="AR310" s="29"/>
      <c r="AS310" s="29"/>
      <c r="AT310" s="29"/>
      <c r="AU310" s="29"/>
      <c r="AV310" s="29"/>
      <c r="AW310" s="29"/>
      <c r="AX310" s="29"/>
      <c r="AY310" s="29"/>
      <c r="AZ310" s="29"/>
      <c r="BA310" s="29"/>
    </row>
    <row r="311" spans="14:53" x14ac:dyDescent="0.15">
      <c r="N311" s="29"/>
      <c r="O311" s="29"/>
      <c r="P311" s="29"/>
      <c r="Q311" s="29"/>
      <c r="R311" s="29"/>
      <c r="S311" s="29"/>
      <c r="T311" s="29"/>
      <c r="U311" s="29"/>
      <c r="V311" s="29"/>
      <c r="W311" s="29"/>
      <c r="X311" s="29"/>
      <c r="Y311" s="29"/>
      <c r="Z311" s="29"/>
      <c r="AA311" s="29"/>
      <c r="AB311" s="29"/>
      <c r="AC311" s="29"/>
      <c r="AD311" s="29"/>
      <c r="AE311" s="29"/>
      <c r="AF311" s="29"/>
      <c r="AG311" s="29"/>
      <c r="AH311" s="29"/>
      <c r="AI311" s="29"/>
      <c r="AJ311" s="29"/>
      <c r="AK311" s="29"/>
      <c r="AL311" s="29"/>
      <c r="AM311" s="29"/>
      <c r="AN311" s="29"/>
      <c r="AO311" s="29"/>
      <c r="AP311" s="29"/>
      <c r="AQ311" s="29"/>
      <c r="AR311" s="29"/>
      <c r="AS311" s="29"/>
      <c r="AT311" s="29"/>
      <c r="AU311" s="29"/>
      <c r="AV311" s="29"/>
      <c r="AW311" s="29"/>
      <c r="AX311" s="29"/>
      <c r="AY311" s="29"/>
      <c r="AZ311" s="29"/>
      <c r="BA311" s="29"/>
    </row>
    <row r="312" spans="14:53" x14ac:dyDescent="0.15">
      <c r="N312" s="29"/>
      <c r="O312" s="29"/>
      <c r="P312" s="29"/>
      <c r="Q312" s="29"/>
      <c r="R312" s="29"/>
      <c r="S312" s="29"/>
      <c r="T312" s="29"/>
      <c r="U312" s="29"/>
      <c r="V312" s="29"/>
      <c r="W312" s="29"/>
      <c r="X312" s="29"/>
      <c r="Y312" s="29"/>
      <c r="Z312" s="29"/>
      <c r="AA312" s="29"/>
      <c r="AB312" s="29"/>
      <c r="AC312" s="29"/>
      <c r="AD312" s="29"/>
      <c r="AE312" s="29"/>
      <c r="AF312" s="29"/>
      <c r="AG312" s="29"/>
      <c r="AH312" s="29"/>
      <c r="AI312" s="29"/>
      <c r="AJ312" s="29"/>
      <c r="AK312" s="29"/>
      <c r="AL312" s="29"/>
      <c r="AM312" s="29"/>
      <c r="AN312" s="29"/>
      <c r="AO312" s="29"/>
      <c r="AP312" s="29"/>
      <c r="AQ312" s="29"/>
      <c r="AR312" s="29"/>
      <c r="AS312" s="29"/>
      <c r="AT312" s="29"/>
      <c r="AU312" s="29"/>
      <c r="AV312" s="29"/>
      <c r="AW312" s="29"/>
      <c r="AX312" s="29"/>
      <c r="AY312" s="29"/>
      <c r="AZ312" s="29"/>
      <c r="BA312" s="29"/>
    </row>
    <row r="313" spans="14:53" x14ac:dyDescent="0.15">
      <c r="N313" s="29"/>
      <c r="O313" s="29"/>
      <c r="P313" s="29"/>
      <c r="Q313" s="29"/>
      <c r="R313" s="29"/>
      <c r="S313" s="29"/>
      <c r="T313" s="29"/>
      <c r="U313" s="29"/>
      <c r="V313" s="29"/>
      <c r="W313" s="29"/>
      <c r="X313" s="29"/>
      <c r="Y313" s="29"/>
      <c r="Z313" s="29"/>
      <c r="AA313" s="29"/>
      <c r="AB313" s="29"/>
      <c r="AC313" s="29"/>
      <c r="AD313" s="29"/>
      <c r="AE313" s="29"/>
      <c r="AF313" s="29"/>
      <c r="AG313" s="29"/>
      <c r="AH313" s="29"/>
      <c r="AI313" s="29"/>
      <c r="AJ313" s="29"/>
      <c r="AK313" s="29"/>
      <c r="AL313" s="29"/>
      <c r="AM313" s="29"/>
      <c r="AN313" s="29"/>
      <c r="AO313" s="29"/>
      <c r="AP313" s="29"/>
      <c r="AQ313" s="29"/>
      <c r="AR313" s="29"/>
      <c r="AS313" s="29"/>
      <c r="AT313" s="29"/>
      <c r="AU313" s="29"/>
      <c r="AV313" s="29"/>
      <c r="AW313" s="29"/>
      <c r="AX313" s="29"/>
      <c r="AY313" s="29"/>
      <c r="AZ313" s="29"/>
      <c r="BA313" s="29"/>
    </row>
    <row r="314" spans="14:53" x14ac:dyDescent="0.15">
      <c r="N314" s="29"/>
      <c r="O314" s="29"/>
      <c r="P314" s="29"/>
      <c r="Q314" s="29"/>
      <c r="R314" s="29"/>
      <c r="S314" s="29"/>
      <c r="T314" s="29"/>
      <c r="U314" s="29"/>
      <c r="V314" s="29"/>
      <c r="W314" s="29"/>
      <c r="X314" s="29"/>
      <c r="Y314" s="29"/>
      <c r="Z314" s="29"/>
      <c r="AA314" s="29"/>
      <c r="AB314" s="29"/>
      <c r="AC314" s="29"/>
      <c r="AD314" s="29"/>
      <c r="AE314" s="29"/>
      <c r="AF314" s="29"/>
      <c r="AG314" s="29"/>
      <c r="AH314" s="29"/>
      <c r="AI314" s="29"/>
      <c r="AJ314" s="29"/>
      <c r="AK314" s="29"/>
      <c r="AL314" s="29"/>
      <c r="AM314" s="29"/>
      <c r="AN314" s="29"/>
      <c r="AO314" s="29"/>
      <c r="AP314" s="29"/>
      <c r="AQ314" s="29"/>
      <c r="AR314" s="29"/>
      <c r="AS314" s="29"/>
      <c r="AT314" s="29"/>
      <c r="AU314" s="29"/>
      <c r="AV314" s="29"/>
      <c r="AW314" s="29"/>
      <c r="AX314" s="29"/>
      <c r="AY314" s="29"/>
      <c r="AZ314" s="29"/>
      <c r="BA314" s="29"/>
    </row>
    <row r="315" spans="14:53" x14ac:dyDescent="0.15">
      <c r="N315" s="29"/>
      <c r="O315" s="29"/>
      <c r="P315" s="29"/>
      <c r="Q315" s="29"/>
      <c r="R315" s="29"/>
      <c r="S315" s="29"/>
      <c r="T315" s="29"/>
      <c r="U315" s="29"/>
      <c r="V315" s="29"/>
      <c r="W315" s="29"/>
      <c r="X315" s="29"/>
      <c r="Y315" s="29"/>
      <c r="Z315" s="29"/>
      <c r="AA315" s="29"/>
      <c r="AB315" s="29"/>
      <c r="AC315" s="29"/>
      <c r="AD315" s="29"/>
      <c r="AE315" s="29"/>
      <c r="AF315" s="29"/>
      <c r="AG315" s="29"/>
      <c r="AH315" s="29"/>
      <c r="AI315" s="29"/>
      <c r="AJ315" s="29"/>
      <c r="AK315" s="29"/>
      <c r="AL315" s="29"/>
      <c r="AM315" s="29"/>
      <c r="AN315" s="29"/>
      <c r="AO315" s="29"/>
      <c r="AP315" s="29"/>
      <c r="AQ315" s="29"/>
      <c r="AR315" s="29"/>
      <c r="AS315" s="29"/>
      <c r="AT315" s="29"/>
      <c r="AU315" s="29"/>
      <c r="AV315" s="29"/>
      <c r="AW315" s="29"/>
      <c r="AX315" s="29"/>
      <c r="AY315" s="29"/>
      <c r="AZ315" s="29"/>
      <c r="BA315" s="29"/>
    </row>
  </sheetData>
  <mergeCells count="141">
    <mergeCell ref="G49:I49"/>
    <mergeCell ref="J49:L49"/>
    <mergeCell ref="D47:F47"/>
    <mergeCell ref="G47:I47"/>
    <mergeCell ref="J47:L47"/>
    <mergeCell ref="D48:F48"/>
    <mergeCell ref="G48:I48"/>
    <mergeCell ref="J48:L48"/>
    <mergeCell ref="C14:C15"/>
    <mergeCell ref="D14:D15"/>
    <mergeCell ref="E14:F15"/>
    <mergeCell ref="D45:F45"/>
    <mergeCell ref="G45:I45"/>
    <mergeCell ref="J45:L45"/>
    <mergeCell ref="D46:F46"/>
    <mergeCell ref="G46:I46"/>
    <mergeCell ref="J46:L46"/>
    <mergeCell ref="G27:I27"/>
    <mergeCell ref="G29:I29"/>
    <mergeCell ref="J32:L32"/>
    <mergeCell ref="J31:L31"/>
    <mergeCell ref="J30:L30"/>
    <mergeCell ref="H14:I15"/>
    <mergeCell ref="J44:L44"/>
    <mergeCell ref="D30:F30"/>
    <mergeCell ref="D29:F29"/>
    <mergeCell ref="J43:L43"/>
    <mergeCell ref="J42:L42"/>
    <mergeCell ref="J41:L41"/>
    <mergeCell ref="J40:L40"/>
    <mergeCell ref="J24:L24"/>
    <mergeCell ref="G14:G15"/>
    <mergeCell ref="J39:L39"/>
    <mergeCell ref="J38:L38"/>
    <mergeCell ref="J37:L37"/>
    <mergeCell ref="J36:L36"/>
    <mergeCell ref="J35:L35"/>
    <mergeCell ref="J34:L34"/>
    <mergeCell ref="J33:L33"/>
    <mergeCell ref="J29:L29"/>
    <mergeCell ref="G35:I35"/>
    <mergeCell ref="G34:I34"/>
    <mergeCell ref="G33:I33"/>
    <mergeCell ref="G32:I32"/>
    <mergeCell ref="G31:I31"/>
    <mergeCell ref="G30:I30"/>
    <mergeCell ref="G28:I28"/>
    <mergeCell ref="G24:I24"/>
    <mergeCell ref="G43:I43"/>
    <mergeCell ref="G42:I42"/>
    <mergeCell ref="G41:I41"/>
    <mergeCell ref="G40:I40"/>
    <mergeCell ref="G39:I39"/>
    <mergeCell ref="G38:I38"/>
    <mergeCell ref="G37:I37"/>
    <mergeCell ref="G36:I36"/>
    <mergeCell ref="D31:F31"/>
    <mergeCell ref="D49:F49"/>
    <mergeCell ref="B25:C25"/>
    <mergeCell ref="B26:C26"/>
    <mergeCell ref="B27:C27"/>
    <mergeCell ref="B45:C45"/>
    <mergeCell ref="B41:C41"/>
    <mergeCell ref="B42:C42"/>
    <mergeCell ref="B49:C49"/>
    <mergeCell ref="B43:C43"/>
    <mergeCell ref="B44:C44"/>
    <mergeCell ref="B37:C37"/>
    <mergeCell ref="B38:C38"/>
    <mergeCell ref="B46:C46"/>
    <mergeCell ref="B47:C47"/>
    <mergeCell ref="B48:C48"/>
    <mergeCell ref="B35:C35"/>
    <mergeCell ref="B36:C36"/>
    <mergeCell ref="B40:C40"/>
    <mergeCell ref="B30:C30"/>
    <mergeCell ref="B39:C39"/>
    <mergeCell ref="B33:C33"/>
    <mergeCell ref="B34:C34"/>
    <mergeCell ref="B31:C31"/>
    <mergeCell ref="B32:C32"/>
    <mergeCell ref="J28:L28"/>
    <mergeCell ref="J27:L27"/>
    <mergeCell ref="G26:I26"/>
    <mergeCell ref="G25:I25"/>
    <mergeCell ref="D8:D9"/>
    <mergeCell ref="B29:C29"/>
    <mergeCell ref="D44:F44"/>
    <mergeCell ref="D43:F43"/>
    <mergeCell ref="D42:F42"/>
    <mergeCell ref="D41:F41"/>
    <mergeCell ref="D40:F40"/>
    <mergeCell ref="D39:F39"/>
    <mergeCell ref="D38:F38"/>
    <mergeCell ref="D34:F34"/>
    <mergeCell ref="D33:F33"/>
    <mergeCell ref="D37:F37"/>
    <mergeCell ref="D36:F36"/>
    <mergeCell ref="D35:F35"/>
    <mergeCell ref="D32:F32"/>
    <mergeCell ref="J25:L25"/>
    <mergeCell ref="J26:L26"/>
    <mergeCell ref="G44:I44"/>
    <mergeCell ref="B28:C28"/>
    <mergeCell ref="E12:F13"/>
    <mergeCell ref="D28:F28"/>
    <mergeCell ref="D27:F27"/>
    <mergeCell ref="D26:F26"/>
    <mergeCell ref="D25:F25"/>
    <mergeCell ref="D10:D11"/>
    <mergeCell ref="E10:F11"/>
    <mergeCell ref="D12:D13"/>
    <mergeCell ref="D24:F24"/>
    <mergeCell ref="A24:C24"/>
    <mergeCell ref="A3:B3"/>
    <mergeCell ref="A14:B15"/>
    <mergeCell ref="A6:B7"/>
    <mergeCell ref="A4:B5"/>
    <mergeCell ref="A12:B13"/>
    <mergeCell ref="C4:C5"/>
    <mergeCell ref="A23:C23"/>
    <mergeCell ref="A10:B11"/>
    <mergeCell ref="C10:C11"/>
    <mergeCell ref="C8:C9"/>
    <mergeCell ref="C6:C7"/>
    <mergeCell ref="C12:C13"/>
    <mergeCell ref="A8:B9"/>
    <mergeCell ref="D4:G4"/>
    <mergeCell ref="H4:I5"/>
    <mergeCell ref="G12:G13"/>
    <mergeCell ref="G10:G11"/>
    <mergeCell ref="G8:G9"/>
    <mergeCell ref="E8:F9"/>
    <mergeCell ref="E5:F5"/>
    <mergeCell ref="G6:G7"/>
    <mergeCell ref="H6:I7"/>
    <mergeCell ref="H8:I9"/>
    <mergeCell ref="H10:I11"/>
    <mergeCell ref="H12:I13"/>
    <mergeCell ref="E6:F7"/>
    <mergeCell ref="D6:D7"/>
  </mergeCells>
  <phoneticPr fontId="2"/>
  <pageMargins left="0.78740157480314965" right="0.78740157480314965" top="0.98425196850393704" bottom="0.98425196850393704" header="0.51181102362204722" footer="0.51181102362204722"/>
  <pageSetup paperSize="9" scale="97" orientation="portrait" r:id="rId1"/>
  <headerFooter alignWithMargins="0"/>
  <ignoredErrors>
    <ignoredError sqref="G14"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AD218"/>
  <sheetViews>
    <sheetView showGridLines="0" zoomScaleNormal="100" zoomScaleSheetLayoutView="100" workbookViewId="0">
      <selection activeCell="J1" sqref="J1"/>
    </sheetView>
  </sheetViews>
  <sheetFormatPr defaultRowHeight="13.5" x14ac:dyDescent="0.15"/>
  <cols>
    <col min="1" max="1" width="10.875" style="43" customWidth="1"/>
    <col min="2" max="9" width="9" style="43"/>
    <col min="10" max="10" width="3.75" style="43" customWidth="1"/>
    <col min="11" max="16384" width="9" style="43"/>
  </cols>
  <sheetData>
    <row r="1" spans="1:30" ht="17.25" x14ac:dyDescent="0.15">
      <c r="A1" s="5" t="s">
        <v>179</v>
      </c>
    </row>
    <row r="2" spans="1:30" x14ac:dyDescent="0.15">
      <c r="K2" s="29"/>
      <c r="L2" s="29"/>
      <c r="M2" s="29"/>
      <c r="N2" s="29"/>
      <c r="O2" s="29"/>
      <c r="P2" s="29"/>
      <c r="Q2" s="29"/>
      <c r="R2" s="29"/>
      <c r="S2" s="29"/>
      <c r="T2" s="29"/>
      <c r="U2" s="29"/>
      <c r="V2" s="29"/>
      <c r="W2" s="29"/>
      <c r="X2" s="29"/>
      <c r="Y2" s="29"/>
      <c r="Z2" s="29"/>
      <c r="AA2" s="29"/>
      <c r="AB2" s="29"/>
      <c r="AC2" s="29"/>
      <c r="AD2" s="29"/>
    </row>
    <row r="3" spans="1:30" x14ac:dyDescent="0.15">
      <c r="A3" s="4" t="s">
        <v>15</v>
      </c>
      <c r="B3" s="4"/>
      <c r="C3" s="4"/>
      <c r="D3" s="4"/>
      <c r="E3" s="4"/>
      <c r="F3" s="4"/>
      <c r="G3" s="4"/>
      <c r="H3" s="24"/>
      <c r="I3" s="24"/>
      <c r="K3" s="29"/>
      <c r="L3" s="29"/>
      <c r="M3" s="29"/>
      <c r="N3" s="29"/>
      <c r="O3" s="29"/>
      <c r="P3" s="29"/>
      <c r="Q3" s="29"/>
      <c r="R3" s="29"/>
      <c r="S3" s="29"/>
      <c r="T3" s="29"/>
      <c r="U3" s="29"/>
      <c r="V3" s="29"/>
      <c r="W3" s="29"/>
      <c r="X3" s="29"/>
      <c r="Y3" s="29"/>
      <c r="Z3" s="29"/>
      <c r="AA3" s="29"/>
      <c r="AB3" s="29"/>
      <c r="AC3" s="29"/>
      <c r="AD3" s="29"/>
    </row>
    <row r="4" spans="1:30" ht="20.100000000000001" customHeight="1" x14ac:dyDescent="0.15">
      <c r="A4" s="99" t="s">
        <v>30</v>
      </c>
      <c r="B4" s="115" t="s">
        <v>16</v>
      </c>
      <c r="C4" s="115"/>
      <c r="D4" s="67" t="s">
        <v>19</v>
      </c>
      <c r="E4" s="115" t="s">
        <v>20</v>
      </c>
      <c r="F4" s="115"/>
      <c r="G4" s="67" t="s">
        <v>22</v>
      </c>
      <c r="H4" s="67" t="s">
        <v>24</v>
      </c>
      <c r="I4" s="69" t="s">
        <v>25</v>
      </c>
      <c r="K4" s="29"/>
      <c r="L4" s="29"/>
      <c r="M4" s="29"/>
      <c r="N4" s="29"/>
      <c r="O4" s="29"/>
      <c r="P4" s="29"/>
      <c r="Q4" s="29"/>
      <c r="R4" s="29"/>
      <c r="S4" s="29"/>
      <c r="T4" s="29"/>
      <c r="U4" s="29"/>
      <c r="V4" s="29"/>
      <c r="W4" s="29"/>
      <c r="X4" s="29"/>
      <c r="Y4" s="29"/>
      <c r="Z4" s="29"/>
      <c r="AA4" s="29"/>
      <c r="AB4" s="29"/>
      <c r="AC4" s="29"/>
      <c r="AD4" s="29"/>
    </row>
    <row r="5" spans="1:30" ht="20.100000000000001" customHeight="1" x14ac:dyDescent="0.15">
      <c r="A5" s="99"/>
      <c r="B5" s="67" t="s">
        <v>17</v>
      </c>
      <c r="C5" s="67" t="s">
        <v>18</v>
      </c>
      <c r="D5" s="67" t="s">
        <v>17</v>
      </c>
      <c r="E5" s="67" t="s">
        <v>17</v>
      </c>
      <c r="F5" s="67" t="s">
        <v>21</v>
      </c>
      <c r="G5" s="67" t="s">
        <v>23</v>
      </c>
      <c r="H5" s="67" t="s">
        <v>64</v>
      </c>
      <c r="I5" s="69" t="s">
        <v>65</v>
      </c>
      <c r="K5" s="29"/>
      <c r="M5" s="29"/>
      <c r="N5" s="29"/>
      <c r="O5" s="29"/>
      <c r="P5" s="29"/>
      <c r="Q5" s="29"/>
      <c r="R5" s="29"/>
      <c r="S5" s="29"/>
      <c r="T5" s="29"/>
      <c r="U5" s="29"/>
      <c r="V5" s="29"/>
      <c r="W5" s="29"/>
      <c r="X5" s="29"/>
      <c r="Y5" s="29"/>
      <c r="Z5" s="29"/>
      <c r="AA5" s="29"/>
      <c r="AB5" s="29"/>
      <c r="AC5" s="29"/>
      <c r="AD5" s="29"/>
    </row>
    <row r="6" spans="1:30" ht="39" customHeight="1" x14ac:dyDescent="0.15">
      <c r="A6" s="40" t="s">
        <v>162</v>
      </c>
      <c r="B6" s="78">
        <v>9213</v>
      </c>
      <c r="C6" s="79">
        <v>50671</v>
      </c>
      <c r="D6" s="32">
        <v>1598.4</v>
      </c>
      <c r="E6" s="33">
        <v>981.4</v>
      </c>
      <c r="F6" s="79">
        <v>41104</v>
      </c>
      <c r="G6" s="79">
        <v>39648</v>
      </c>
      <c r="H6" s="42">
        <f t="shared" ref="H6" si="0">F6/C6</f>
        <v>0.81119377947938665</v>
      </c>
      <c r="I6" s="41">
        <f t="shared" ref="I6:I9" si="1">G6/F6</f>
        <v>0.96457765667574935</v>
      </c>
      <c r="K6" s="29"/>
      <c r="M6" s="29"/>
      <c r="N6" s="29"/>
      <c r="O6" s="29"/>
      <c r="P6" s="29"/>
      <c r="Q6" s="29"/>
      <c r="R6" s="29"/>
      <c r="S6" s="29"/>
      <c r="T6" s="29"/>
      <c r="U6" s="29"/>
      <c r="V6" s="29"/>
      <c r="W6" s="29"/>
      <c r="X6" s="29"/>
      <c r="Y6" s="29"/>
      <c r="Z6" s="29"/>
      <c r="AA6" s="29"/>
      <c r="AB6" s="29"/>
      <c r="AC6" s="29"/>
      <c r="AD6" s="29"/>
    </row>
    <row r="7" spans="1:30" ht="39" customHeight="1" x14ac:dyDescent="0.15">
      <c r="A7" s="77" t="s">
        <v>184</v>
      </c>
      <c r="B7" s="78">
        <v>9213</v>
      </c>
      <c r="C7" s="79">
        <v>50235</v>
      </c>
      <c r="D7" s="32">
        <v>1598.4</v>
      </c>
      <c r="E7" s="33">
        <v>983.7</v>
      </c>
      <c r="F7" s="79">
        <v>40905</v>
      </c>
      <c r="G7" s="79">
        <v>39968</v>
      </c>
      <c r="H7" s="42">
        <f>F7/C7</f>
        <v>0.81427291728874296</v>
      </c>
      <c r="I7" s="41">
        <f t="shared" si="1"/>
        <v>0.97709326488204373</v>
      </c>
      <c r="K7" s="29"/>
      <c r="L7" s="59"/>
      <c r="M7" s="29"/>
      <c r="N7" s="29"/>
      <c r="O7" s="29"/>
      <c r="P7" s="29"/>
      <c r="Q7" s="29"/>
      <c r="R7" s="29"/>
      <c r="S7" s="29"/>
      <c r="T7" s="29"/>
      <c r="U7" s="29"/>
      <c r="V7" s="29"/>
      <c r="W7" s="29"/>
      <c r="X7" s="29"/>
      <c r="Y7" s="29"/>
      <c r="Z7" s="29"/>
      <c r="AA7" s="29"/>
      <c r="AB7" s="29"/>
      <c r="AC7" s="29"/>
      <c r="AD7" s="29"/>
    </row>
    <row r="8" spans="1:30" ht="39" customHeight="1" x14ac:dyDescent="0.15">
      <c r="A8" s="77" t="s">
        <v>185</v>
      </c>
      <c r="B8" s="78">
        <v>9213</v>
      </c>
      <c r="C8" s="79">
        <v>49701</v>
      </c>
      <c r="D8" s="32">
        <v>1598.4</v>
      </c>
      <c r="E8" s="33">
        <v>985.7</v>
      </c>
      <c r="F8" s="79">
        <v>40521</v>
      </c>
      <c r="G8" s="79">
        <v>39676</v>
      </c>
      <c r="H8" s="42">
        <f>F8/C8</f>
        <v>0.81529546689201426</v>
      </c>
      <c r="I8" s="41">
        <f t="shared" si="1"/>
        <v>0.97914661533525826</v>
      </c>
      <c r="K8" s="29"/>
      <c r="M8" s="29"/>
      <c r="N8" s="29"/>
      <c r="O8" s="29"/>
      <c r="P8" s="29"/>
      <c r="Q8" s="29"/>
      <c r="R8" s="29"/>
      <c r="S8" s="29"/>
      <c r="T8" s="29"/>
      <c r="U8" s="29"/>
      <c r="V8" s="29"/>
      <c r="W8" s="29"/>
      <c r="X8" s="29"/>
      <c r="Y8" s="29"/>
      <c r="Z8" s="29"/>
      <c r="AA8" s="29"/>
      <c r="AB8" s="29"/>
      <c r="AC8" s="29"/>
      <c r="AD8" s="29"/>
    </row>
    <row r="9" spans="1:30" ht="39" customHeight="1" x14ac:dyDescent="0.15">
      <c r="A9" s="77" t="s">
        <v>186</v>
      </c>
      <c r="B9" s="78">
        <v>9213</v>
      </c>
      <c r="C9" s="79">
        <v>49233</v>
      </c>
      <c r="D9" s="32">
        <v>1323.6</v>
      </c>
      <c r="E9" s="56">
        <v>988.1</v>
      </c>
      <c r="F9" s="79">
        <v>40302</v>
      </c>
      <c r="G9" s="79">
        <v>39555</v>
      </c>
      <c r="H9" s="42">
        <f t="shared" ref="H9" si="2">F9/C9</f>
        <v>0.81859728231064532</v>
      </c>
      <c r="I9" s="41">
        <f t="shared" si="1"/>
        <v>0.98146493970522553</v>
      </c>
      <c r="K9" s="29"/>
      <c r="M9" s="29"/>
      <c r="N9" s="29"/>
      <c r="O9" s="29"/>
      <c r="P9" s="29"/>
      <c r="Q9" s="29"/>
      <c r="R9" s="29"/>
      <c r="S9" s="29"/>
      <c r="T9" s="29"/>
      <c r="U9" s="29"/>
      <c r="V9" s="29"/>
      <c r="W9" s="29"/>
      <c r="X9" s="29"/>
      <c r="Y9" s="29"/>
      <c r="Z9" s="29"/>
      <c r="AA9" s="29"/>
      <c r="AB9" s="29"/>
      <c r="AC9" s="29"/>
      <c r="AD9" s="29"/>
    </row>
    <row r="10" spans="1:30" ht="39" customHeight="1" x14ac:dyDescent="0.15">
      <c r="A10" s="39" t="s">
        <v>187</v>
      </c>
      <c r="B10" s="84">
        <v>9213</v>
      </c>
      <c r="C10" s="85">
        <v>48594</v>
      </c>
      <c r="D10" s="86">
        <v>1323.6</v>
      </c>
      <c r="E10" s="87">
        <v>990.2</v>
      </c>
      <c r="F10" s="85">
        <v>39854</v>
      </c>
      <c r="G10" s="85">
        <v>39241</v>
      </c>
      <c r="H10" s="88">
        <v>0.82014240441206732</v>
      </c>
      <c r="I10" s="89">
        <v>0.98461885883474687</v>
      </c>
      <c r="K10" s="29"/>
      <c r="M10" s="29"/>
      <c r="N10" s="29"/>
      <c r="O10" s="29"/>
      <c r="P10" s="29"/>
      <c r="Q10" s="29"/>
      <c r="R10" s="29"/>
      <c r="S10" s="29"/>
      <c r="T10" s="29"/>
      <c r="U10" s="29"/>
      <c r="V10" s="29"/>
      <c r="W10" s="29"/>
      <c r="X10" s="29"/>
      <c r="Y10" s="29"/>
      <c r="Z10" s="29"/>
      <c r="AA10" s="29"/>
      <c r="AB10" s="29"/>
      <c r="AC10" s="29"/>
      <c r="AD10" s="29"/>
    </row>
    <row r="11" spans="1:30" x14ac:dyDescent="0.15">
      <c r="A11" s="4" t="s">
        <v>26</v>
      </c>
      <c r="B11" s="4"/>
      <c r="C11" s="4"/>
      <c r="D11" s="4"/>
      <c r="E11" s="4"/>
      <c r="F11" s="4"/>
      <c r="G11" s="4"/>
      <c r="H11" s="4"/>
      <c r="I11" s="4"/>
      <c r="K11" s="29"/>
      <c r="M11" s="29"/>
      <c r="N11" s="29"/>
      <c r="O11" s="29"/>
      <c r="P11" s="29"/>
      <c r="Q11" s="29"/>
      <c r="R11" s="29"/>
      <c r="S11" s="29"/>
      <c r="T11" s="29"/>
      <c r="U11" s="29"/>
      <c r="V11" s="29"/>
      <c r="W11" s="29"/>
      <c r="X11" s="29"/>
      <c r="Y11" s="29"/>
      <c r="Z11" s="29"/>
      <c r="AA11" s="29"/>
      <c r="AB11" s="29"/>
      <c r="AC11" s="29"/>
      <c r="AD11" s="29"/>
    </row>
    <row r="12" spans="1:30" x14ac:dyDescent="0.15">
      <c r="A12" s="4"/>
      <c r="B12" s="4"/>
      <c r="C12" s="4"/>
      <c r="D12" s="4"/>
      <c r="E12" s="4"/>
      <c r="F12" s="4"/>
      <c r="G12" s="4"/>
      <c r="H12" s="4"/>
      <c r="I12" s="4"/>
      <c r="K12" s="29"/>
      <c r="M12" s="29"/>
      <c r="N12" s="29"/>
      <c r="O12" s="29"/>
      <c r="P12" s="29"/>
      <c r="Q12" s="29"/>
      <c r="R12" s="29"/>
      <c r="S12" s="29"/>
      <c r="T12" s="29"/>
      <c r="U12" s="29"/>
      <c r="V12" s="29"/>
      <c r="W12" s="29"/>
      <c r="X12" s="29"/>
      <c r="Y12" s="29"/>
      <c r="Z12" s="29"/>
      <c r="AA12" s="29"/>
      <c r="AB12" s="29"/>
      <c r="AC12" s="29"/>
      <c r="AD12" s="29"/>
    </row>
    <row r="13" spans="1:30" x14ac:dyDescent="0.15">
      <c r="A13" s="4"/>
      <c r="B13" s="4"/>
      <c r="C13" s="4"/>
      <c r="D13" s="4"/>
      <c r="E13" s="4"/>
      <c r="F13" s="4"/>
      <c r="G13" s="4"/>
      <c r="H13" s="4"/>
      <c r="I13" s="4"/>
      <c r="K13" s="29"/>
      <c r="M13" s="29"/>
      <c r="N13" s="29"/>
      <c r="O13" s="29"/>
      <c r="P13" s="29"/>
      <c r="Q13" s="29"/>
      <c r="R13" s="29"/>
      <c r="S13" s="29"/>
      <c r="T13" s="29"/>
      <c r="U13" s="29"/>
      <c r="V13" s="29"/>
      <c r="W13" s="29"/>
      <c r="X13" s="29"/>
      <c r="Y13" s="29"/>
      <c r="Z13" s="29"/>
      <c r="AA13" s="29"/>
      <c r="AB13" s="29"/>
      <c r="AC13" s="29"/>
      <c r="AD13" s="29"/>
    </row>
    <row r="14" spans="1:30" x14ac:dyDescent="0.15">
      <c r="K14" s="29"/>
      <c r="M14" s="29"/>
      <c r="N14" s="29"/>
      <c r="O14" s="29"/>
      <c r="P14" s="29"/>
      <c r="Q14" s="29"/>
      <c r="R14" s="29"/>
      <c r="S14" s="29"/>
      <c r="T14" s="29"/>
      <c r="U14" s="29"/>
      <c r="V14" s="29"/>
      <c r="W14" s="29"/>
      <c r="X14" s="29"/>
      <c r="Y14" s="29"/>
      <c r="Z14" s="29"/>
      <c r="AA14" s="29"/>
      <c r="AB14" s="29"/>
      <c r="AC14" s="29"/>
      <c r="AD14" s="29"/>
    </row>
    <row r="15" spans="1:30" x14ac:dyDescent="0.15">
      <c r="K15" s="29"/>
      <c r="M15" s="29"/>
      <c r="N15" s="29"/>
      <c r="O15" s="29"/>
      <c r="P15" s="29"/>
      <c r="Q15" s="29"/>
      <c r="R15" s="29"/>
      <c r="S15" s="29"/>
      <c r="T15" s="29"/>
      <c r="U15" s="29"/>
      <c r="V15" s="29"/>
      <c r="W15" s="29"/>
      <c r="X15" s="29"/>
      <c r="Y15" s="29"/>
      <c r="Z15" s="29"/>
      <c r="AA15" s="29"/>
      <c r="AB15" s="29"/>
      <c r="AC15" s="29"/>
      <c r="AD15" s="29"/>
    </row>
    <row r="16" spans="1:30" x14ac:dyDescent="0.15">
      <c r="K16" s="29"/>
      <c r="M16" s="29"/>
      <c r="N16" s="29"/>
      <c r="O16" s="29"/>
      <c r="P16" s="29"/>
      <c r="Q16" s="29"/>
      <c r="R16" s="29"/>
      <c r="S16" s="29"/>
      <c r="T16" s="29"/>
      <c r="U16" s="29"/>
      <c r="V16" s="29"/>
      <c r="W16" s="29"/>
      <c r="X16" s="29"/>
      <c r="Y16" s="29"/>
      <c r="Z16" s="29"/>
      <c r="AA16" s="29"/>
      <c r="AB16" s="29"/>
      <c r="AC16" s="29"/>
      <c r="AD16" s="29"/>
    </row>
    <row r="17" spans="1:30" ht="17.25" x14ac:dyDescent="0.15">
      <c r="A17" s="5" t="s">
        <v>180</v>
      </c>
      <c r="K17" s="29"/>
      <c r="M17" s="29"/>
      <c r="N17" s="29"/>
      <c r="O17" s="29"/>
      <c r="P17" s="29"/>
      <c r="Q17" s="29"/>
      <c r="R17" s="29"/>
      <c r="S17" s="29"/>
      <c r="T17" s="29"/>
      <c r="U17" s="29"/>
      <c r="V17" s="29"/>
      <c r="W17" s="29"/>
      <c r="X17" s="29"/>
      <c r="Y17" s="29"/>
      <c r="Z17" s="29"/>
      <c r="AA17" s="29"/>
      <c r="AB17" s="29"/>
      <c r="AC17" s="29"/>
      <c r="AD17" s="29"/>
    </row>
    <row r="18" spans="1:30" x14ac:dyDescent="0.15">
      <c r="K18" s="29"/>
      <c r="M18" s="29"/>
      <c r="N18" s="29"/>
      <c r="O18" s="29"/>
      <c r="P18" s="29"/>
      <c r="Q18" s="29"/>
      <c r="R18" s="29"/>
      <c r="S18" s="29"/>
      <c r="T18" s="29"/>
      <c r="U18" s="29"/>
      <c r="V18" s="29"/>
      <c r="W18" s="29"/>
      <c r="X18" s="29"/>
      <c r="Y18" s="29"/>
      <c r="Z18" s="29"/>
      <c r="AA18" s="29"/>
      <c r="AB18" s="29"/>
      <c r="AC18" s="29"/>
      <c r="AD18" s="29"/>
    </row>
    <row r="19" spans="1:30" x14ac:dyDescent="0.15">
      <c r="A19" s="4" t="s">
        <v>34</v>
      </c>
      <c r="B19" s="4"/>
      <c r="C19" s="4"/>
      <c r="D19" s="4"/>
      <c r="E19" s="4"/>
      <c r="F19" s="4"/>
      <c r="G19" s="4"/>
      <c r="H19" s="4"/>
      <c r="I19" s="4"/>
      <c r="K19" s="29"/>
      <c r="M19" s="29"/>
      <c r="N19" s="29"/>
      <c r="O19" s="29"/>
      <c r="P19" s="29"/>
      <c r="Q19" s="29"/>
      <c r="R19" s="29"/>
      <c r="S19" s="29"/>
      <c r="T19" s="29"/>
      <c r="U19" s="29"/>
      <c r="V19" s="29"/>
      <c r="W19" s="29"/>
      <c r="X19" s="29"/>
      <c r="Y19" s="29"/>
      <c r="Z19" s="29"/>
      <c r="AA19" s="29"/>
      <c r="AB19" s="29"/>
      <c r="AC19" s="29"/>
      <c r="AD19" s="29"/>
    </row>
    <row r="20" spans="1:30" ht="19.5" customHeight="1" x14ac:dyDescent="0.15">
      <c r="A20" s="99" t="s">
        <v>30</v>
      </c>
      <c r="B20" s="115" t="s">
        <v>31</v>
      </c>
      <c r="C20" s="115"/>
      <c r="D20" s="115" t="s">
        <v>9</v>
      </c>
      <c r="E20" s="115"/>
      <c r="F20" s="115"/>
      <c r="G20" s="115"/>
      <c r="H20" s="115"/>
      <c r="I20" s="100"/>
      <c r="K20" s="29"/>
      <c r="M20" s="29"/>
      <c r="N20" s="29"/>
      <c r="O20" s="29"/>
      <c r="P20" s="29"/>
      <c r="Q20" s="29"/>
      <c r="R20" s="29"/>
      <c r="S20" s="29"/>
      <c r="T20" s="29"/>
      <c r="U20" s="29"/>
      <c r="V20" s="29"/>
      <c r="W20" s="29"/>
      <c r="X20" s="29"/>
      <c r="Y20" s="29"/>
      <c r="Z20" s="29"/>
      <c r="AA20" s="29"/>
      <c r="AB20" s="29"/>
      <c r="AC20" s="29"/>
      <c r="AD20" s="29"/>
    </row>
    <row r="21" spans="1:30" ht="20.100000000000001" customHeight="1" x14ac:dyDescent="0.15">
      <c r="A21" s="99"/>
      <c r="B21" s="115"/>
      <c r="C21" s="115"/>
      <c r="D21" s="115" t="s">
        <v>32</v>
      </c>
      <c r="E21" s="115"/>
      <c r="F21" s="115" t="s">
        <v>33</v>
      </c>
      <c r="G21" s="115"/>
      <c r="H21" s="115" t="s">
        <v>164</v>
      </c>
      <c r="I21" s="100"/>
      <c r="K21" s="29"/>
      <c r="M21" s="29"/>
      <c r="N21" s="29"/>
      <c r="O21" s="29"/>
      <c r="P21" s="29"/>
      <c r="Q21" s="29"/>
      <c r="R21" s="29"/>
      <c r="S21" s="29"/>
      <c r="T21" s="29"/>
      <c r="U21" s="29"/>
      <c r="V21" s="29"/>
      <c r="W21" s="29"/>
      <c r="X21" s="29"/>
      <c r="Y21" s="29"/>
      <c r="Z21" s="29"/>
      <c r="AA21" s="29"/>
      <c r="AB21" s="29"/>
      <c r="AC21" s="29"/>
      <c r="AD21" s="29"/>
    </row>
    <row r="22" spans="1:30" ht="39" customHeight="1" x14ac:dyDescent="0.15">
      <c r="A22" s="40" t="s">
        <v>162</v>
      </c>
      <c r="B22" s="110">
        <v>200057</v>
      </c>
      <c r="C22" s="111"/>
      <c r="D22" s="111">
        <v>63174</v>
      </c>
      <c r="E22" s="111"/>
      <c r="F22" s="111">
        <v>127000</v>
      </c>
      <c r="G22" s="111"/>
      <c r="H22" s="111">
        <f>B22-D22-F22</f>
        <v>9883</v>
      </c>
      <c r="I22" s="111"/>
      <c r="J22" s="90"/>
      <c r="K22" s="29"/>
      <c r="L22" s="59"/>
      <c r="M22" s="29"/>
      <c r="N22" s="29"/>
      <c r="O22" s="29"/>
      <c r="P22" s="29"/>
      <c r="Q22" s="29"/>
      <c r="R22" s="29"/>
      <c r="S22" s="29"/>
      <c r="T22" s="29"/>
      <c r="U22" s="29"/>
      <c r="V22" s="29"/>
      <c r="W22" s="29"/>
      <c r="X22" s="29"/>
      <c r="Y22" s="29"/>
      <c r="Z22" s="29"/>
      <c r="AA22" s="29"/>
      <c r="AB22" s="29"/>
      <c r="AC22" s="29"/>
      <c r="AD22" s="29"/>
    </row>
    <row r="23" spans="1:30" ht="39" customHeight="1" x14ac:dyDescent="0.15">
      <c r="A23" s="77" t="s">
        <v>184</v>
      </c>
      <c r="B23" s="112">
        <v>235403</v>
      </c>
      <c r="C23" s="113"/>
      <c r="D23" s="113">
        <v>59800</v>
      </c>
      <c r="E23" s="113"/>
      <c r="F23" s="113">
        <v>143600</v>
      </c>
      <c r="G23" s="113"/>
      <c r="H23" s="113">
        <f>B23-D23-F23</f>
        <v>32003</v>
      </c>
      <c r="I23" s="113"/>
      <c r="J23" s="90"/>
      <c r="K23" s="29"/>
      <c r="L23" s="29"/>
      <c r="M23" s="29"/>
      <c r="N23" s="29"/>
      <c r="O23" s="29"/>
      <c r="P23" s="29"/>
      <c r="Q23" s="29"/>
      <c r="R23" s="29"/>
      <c r="S23" s="29"/>
      <c r="T23" s="29"/>
      <c r="U23" s="29"/>
      <c r="V23" s="29"/>
      <c r="W23" s="29"/>
      <c r="X23" s="29"/>
      <c r="Y23" s="29"/>
      <c r="Z23" s="29"/>
      <c r="AA23" s="29"/>
      <c r="AB23" s="29"/>
      <c r="AC23" s="29"/>
      <c r="AD23" s="29"/>
    </row>
    <row r="24" spans="1:30" ht="39" customHeight="1" x14ac:dyDescent="0.15">
      <c r="A24" s="77" t="s">
        <v>185</v>
      </c>
      <c r="B24" s="112">
        <v>178570</v>
      </c>
      <c r="C24" s="113"/>
      <c r="D24" s="113">
        <v>49514</v>
      </c>
      <c r="E24" s="113"/>
      <c r="F24" s="113">
        <v>93900</v>
      </c>
      <c r="G24" s="113"/>
      <c r="H24" s="113">
        <f>B24-D24-F24</f>
        <v>35156</v>
      </c>
      <c r="I24" s="113"/>
      <c r="J24" s="90"/>
      <c r="K24" s="29"/>
      <c r="L24" s="29"/>
      <c r="M24" s="29"/>
      <c r="N24" s="29"/>
      <c r="O24" s="29"/>
      <c r="P24" s="29"/>
      <c r="Q24" s="29"/>
      <c r="R24" s="29"/>
      <c r="S24" s="29"/>
      <c r="T24" s="29"/>
      <c r="U24" s="29"/>
      <c r="V24" s="29"/>
      <c r="W24" s="29"/>
      <c r="X24" s="29"/>
      <c r="Y24" s="29"/>
      <c r="Z24" s="29"/>
      <c r="AA24" s="29"/>
      <c r="AB24" s="29"/>
      <c r="AC24" s="29"/>
      <c r="AD24" s="29"/>
    </row>
    <row r="25" spans="1:30" ht="39" customHeight="1" x14ac:dyDescent="0.15">
      <c r="A25" s="77" t="s">
        <v>186</v>
      </c>
      <c r="B25" s="112">
        <v>155731</v>
      </c>
      <c r="C25" s="113"/>
      <c r="D25" s="113">
        <v>42362</v>
      </c>
      <c r="E25" s="113"/>
      <c r="F25" s="113">
        <v>80700</v>
      </c>
      <c r="G25" s="113"/>
      <c r="H25" s="113">
        <f t="shared" ref="H25" si="3">B25-D25-F25</f>
        <v>32669</v>
      </c>
      <c r="I25" s="113"/>
      <c r="J25" s="90"/>
      <c r="K25" s="29"/>
      <c r="L25" s="29"/>
      <c r="M25" s="29"/>
      <c r="N25" s="29"/>
      <c r="O25" s="29"/>
      <c r="P25" s="29"/>
      <c r="Q25" s="29"/>
      <c r="R25" s="29"/>
      <c r="S25" s="29"/>
      <c r="T25" s="29"/>
      <c r="U25" s="29"/>
      <c r="V25" s="29"/>
      <c r="W25" s="29"/>
      <c r="X25" s="29"/>
      <c r="Y25" s="29"/>
      <c r="Z25" s="29"/>
      <c r="AA25" s="29"/>
      <c r="AB25" s="29"/>
      <c r="AC25" s="29"/>
      <c r="AD25" s="29"/>
    </row>
    <row r="26" spans="1:30" ht="39" customHeight="1" x14ac:dyDescent="0.15">
      <c r="A26" s="39" t="s">
        <v>187</v>
      </c>
      <c r="B26" s="150">
        <v>174176</v>
      </c>
      <c r="C26" s="158"/>
      <c r="D26" s="158">
        <v>57230</v>
      </c>
      <c r="E26" s="158"/>
      <c r="F26" s="158">
        <v>84700</v>
      </c>
      <c r="G26" s="158"/>
      <c r="H26" s="158">
        <v>32246</v>
      </c>
      <c r="I26" s="158"/>
      <c r="J26" s="90"/>
      <c r="K26" s="29"/>
      <c r="L26" s="29"/>
      <c r="M26" s="29"/>
      <c r="N26" s="29"/>
      <c r="O26" s="29"/>
      <c r="P26" s="29"/>
      <c r="Q26" s="29"/>
      <c r="R26" s="29"/>
      <c r="S26" s="29"/>
      <c r="T26" s="29"/>
      <c r="U26" s="29"/>
      <c r="V26" s="29"/>
      <c r="W26" s="29"/>
      <c r="X26" s="29"/>
      <c r="Y26" s="29"/>
      <c r="Z26" s="29"/>
      <c r="AA26" s="29"/>
      <c r="AB26" s="29"/>
      <c r="AC26" s="29"/>
      <c r="AD26" s="29"/>
    </row>
    <row r="27" spans="1:30" x14ac:dyDescent="0.15">
      <c r="A27" s="4" t="s">
        <v>26</v>
      </c>
      <c r="B27" s="4"/>
      <c r="C27" s="4"/>
      <c r="D27" s="4"/>
      <c r="E27" s="4"/>
      <c r="F27" s="4"/>
      <c r="G27" s="4"/>
      <c r="H27" s="4"/>
      <c r="I27" s="4"/>
      <c r="K27" s="29"/>
      <c r="L27" s="29"/>
      <c r="M27" s="29"/>
      <c r="N27" s="29"/>
      <c r="O27" s="29"/>
      <c r="P27" s="29"/>
      <c r="Q27" s="29"/>
      <c r="R27" s="29"/>
      <c r="S27" s="29"/>
      <c r="T27" s="29"/>
      <c r="U27" s="29"/>
      <c r="V27" s="29"/>
      <c r="W27" s="29"/>
      <c r="X27" s="29"/>
      <c r="Y27" s="29"/>
      <c r="Z27" s="29"/>
      <c r="AA27" s="29"/>
      <c r="AB27" s="29"/>
      <c r="AC27" s="29"/>
      <c r="AD27" s="29"/>
    </row>
    <row r="28" spans="1:30" x14ac:dyDescent="0.15">
      <c r="A28" s="4"/>
      <c r="B28" s="4"/>
      <c r="C28" s="4"/>
      <c r="D28" s="4"/>
      <c r="E28" s="4"/>
      <c r="F28" s="4"/>
      <c r="G28" s="4"/>
      <c r="H28" s="4"/>
      <c r="I28" s="4"/>
      <c r="K28" s="29"/>
      <c r="L28" s="29"/>
      <c r="M28" s="29"/>
      <c r="N28" s="29"/>
      <c r="O28" s="29"/>
      <c r="P28" s="29"/>
      <c r="Q28" s="29"/>
      <c r="R28" s="29"/>
      <c r="S28" s="29"/>
      <c r="T28" s="29"/>
      <c r="U28" s="29"/>
      <c r="V28" s="29"/>
      <c r="W28" s="29"/>
      <c r="X28" s="29"/>
      <c r="Y28" s="29"/>
      <c r="Z28" s="29"/>
      <c r="AA28" s="29"/>
      <c r="AB28" s="29"/>
      <c r="AC28" s="29"/>
      <c r="AD28" s="29"/>
    </row>
    <row r="29" spans="1:30" x14ac:dyDescent="0.15">
      <c r="A29" s="4"/>
      <c r="B29" s="4"/>
      <c r="C29" s="4"/>
      <c r="D29" s="4"/>
      <c r="E29" s="4"/>
      <c r="F29" s="4"/>
      <c r="G29" s="4"/>
      <c r="H29" s="4"/>
      <c r="I29" s="4"/>
      <c r="K29" s="29"/>
      <c r="L29" s="29"/>
      <c r="M29" s="29"/>
      <c r="N29" s="29"/>
      <c r="O29" s="29"/>
      <c r="P29" s="29"/>
      <c r="Q29" s="29"/>
      <c r="R29" s="29"/>
      <c r="S29" s="29"/>
      <c r="T29" s="29"/>
      <c r="U29" s="29"/>
      <c r="V29" s="29"/>
      <c r="W29" s="29"/>
      <c r="X29" s="29"/>
      <c r="Y29" s="29"/>
      <c r="Z29" s="29"/>
      <c r="AA29" s="29"/>
      <c r="AB29" s="29"/>
      <c r="AC29" s="29"/>
      <c r="AD29" s="29"/>
    </row>
    <row r="30" spans="1:30" x14ac:dyDescent="0.15">
      <c r="K30" s="29"/>
      <c r="L30" s="29"/>
      <c r="M30" s="29"/>
      <c r="N30" s="29"/>
      <c r="O30" s="29"/>
      <c r="P30" s="29"/>
      <c r="Q30" s="29"/>
      <c r="R30" s="29"/>
      <c r="S30" s="29"/>
      <c r="T30" s="29"/>
      <c r="U30" s="29"/>
      <c r="V30" s="29"/>
      <c r="W30" s="29"/>
      <c r="X30" s="29"/>
      <c r="Y30" s="29"/>
      <c r="Z30" s="29"/>
      <c r="AA30" s="29"/>
      <c r="AB30" s="29"/>
      <c r="AC30" s="29"/>
      <c r="AD30" s="29"/>
    </row>
    <row r="31" spans="1:30" x14ac:dyDescent="0.15">
      <c r="K31" s="29"/>
      <c r="L31" s="29"/>
      <c r="M31" s="29"/>
      <c r="N31" s="29"/>
      <c r="O31" s="29"/>
      <c r="P31" s="29"/>
      <c r="Q31" s="29"/>
      <c r="R31" s="29"/>
      <c r="S31" s="29"/>
      <c r="T31" s="29"/>
      <c r="U31" s="29"/>
      <c r="V31" s="29"/>
      <c r="W31" s="29"/>
      <c r="X31" s="29"/>
      <c r="Y31" s="29"/>
      <c r="Z31" s="29"/>
      <c r="AA31" s="29"/>
      <c r="AB31" s="29"/>
      <c r="AC31" s="29"/>
      <c r="AD31" s="29"/>
    </row>
    <row r="32" spans="1:30" x14ac:dyDescent="0.15">
      <c r="K32" s="29"/>
      <c r="L32" s="29"/>
      <c r="M32" s="29"/>
      <c r="N32" s="29"/>
      <c r="O32" s="29"/>
      <c r="P32" s="29"/>
      <c r="Q32" s="29"/>
      <c r="R32" s="29"/>
      <c r="S32" s="29"/>
      <c r="T32" s="29"/>
      <c r="U32" s="29"/>
      <c r="V32" s="29"/>
      <c r="W32" s="29"/>
      <c r="X32" s="29"/>
      <c r="Y32" s="29"/>
      <c r="Z32" s="29"/>
      <c r="AA32" s="29"/>
      <c r="AB32" s="29"/>
      <c r="AC32" s="29"/>
      <c r="AD32" s="29"/>
    </row>
    <row r="33" spans="11:30" x14ac:dyDescent="0.15">
      <c r="K33" s="29"/>
      <c r="L33" s="29"/>
      <c r="M33" s="29"/>
      <c r="N33" s="29"/>
      <c r="O33" s="29"/>
      <c r="P33" s="29"/>
      <c r="Q33" s="29"/>
      <c r="R33" s="29"/>
      <c r="S33" s="29"/>
      <c r="T33" s="29"/>
      <c r="U33" s="29"/>
      <c r="V33" s="29"/>
      <c r="W33" s="29"/>
      <c r="X33" s="29"/>
      <c r="Y33" s="29"/>
      <c r="Z33" s="29"/>
      <c r="AA33" s="29"/>
      <c r="AB33" s="29"/>
      <c r="AC33" s="29"/>
      <c r="AD33" s="29"/>
    </row>
    <row r="34" spans="11:30" x14ac:dyDescent="0.15">
      <c r="K34" s="29"/>
      <c r="L34" s="29"/>
      <c r="M34" s="29"/>
      <c r="N34" s="29"/>
      <c r="O34" s="29"/>
      <c r="P34" s="29"/>
      <c r="Q34" s="29"/>
      <c r="R34" s="29"/>
      <c r="S34" s="29"/>
      <c r="T34" s="29"/>
      <c r="U34" s="29"/>
      <c r="V34" s="29"/>
      <c r="W34" s="29"/>
      <c r="X34" s="29"/>
      <c r="Y34" s="29"/>
      <c r="Z34" s="29"/>
      <c r="AA34" s="29"/>
      <c r="AB34" s="29"/>
      <c r="AC34" s="29"/>
      <c r="AD34" s="29"/>
    </row>
    <row r="35" spans="11:30" x14ac:dyDescent="0.15">
      <c r="K35" s="29"/>
      <c r="L35" s="29"/>
      <c r="M35" s="29"/>
      <c r="N35" s="29"/>
      <c r="O35" s="29"/>
      <c r="P35" s="29"/>
      <c r="Q35" s="29"/>
      <c r="R35" s="29"/>
      <c r="S35" s="29"/>
      <c r="T35" s="29"/>
      <c r="U35" s="29"/>
      <c r="V35" s="29"/>
      <c r="W35" s="29"/>
      <c r="X35" s="29"/>
      <c r="Y35" s="29"/>
      <c r="Z35" s="29"/>
      <c r="AA35" s="29"/>
      <c r="AB35" s="29"/>
      <c r="AC35" s="29"/>
      <c r="AD35" s="29"/>
    </row>
    <row r="36" spans="11:30" x14ac:dyDescent="0.15">
      <c r="K36" s="29"/>
      <c r="L36" s="29"/>
      <c r="M36" s="29"/>
      <c r="N36" s="29"/>
      <c r="O36" s="29"/>
      <c r="P36" s="29"/>
      <c r="Q36" s="29"/>
      <c r="R36" s="29"/>
      <c r="S36" s="29"/>
      <c r="T36" s="29"/>
      <c r="U36" s="29"/>
      <c r="V36" s="29"/>
      <c r="W36" s="29"/>
      <c r="X36" s="29"/>
      <c r="Y36" s="29"/>
      <c r="Z36" s="29"/>
      <c r="AA36" s="29"/>
      <c r="AB36" s="29"/>
      <c r="AC36" s="29"/>
      <c r="AD36" s="29"/>
    </row>
    <row r="37" spans="11:30" x14ac:dyDescent="0.15">
      <c r="K37" s="29"/>
      <c r="L37" s="29"/>
      <c r="M37" s="29"/>
      <c r="N37" s="29"/>
      <c r="O37" s="29"/>
      <c r="P37" s="29"/>
      <c r="Q37" s="29"/>
      <c r="R37" s="29"/>
      <c r="S37" s="29"/>
      <c r="T37" s="29"/>
      <c r="U37" s="29"/>
      <c r="V37" s="29"/>
      <c r="W37" s="29"/>
      <c r="X37" s="29"/>
      <c r="Y37" s="29"/>
      <c r="Z37" s="29"/>
      <c r="AA37" s="29"/>
      <c r="AB37" s="29"/>
      <c r="AC37" s="29"/>
      <c r="AD37" s="29"/>
    </row>
    <row r="38" spans="11:30" x14ac:dyDescent="0.15">
      <c r="K38" s="29"/>
      <c r="L38" s="29"/>
      <c r="M38" s="29"/>
      <c r="N38" s="29"/>
      <c r="O38" s="29"/>
      <c r="P38" s="29"/>
      <c r="Q38" s="29"/>
      <c r="R38" s="29"/>
      <c r="S38" s="29"/>
      <c r="T38" s="29"/>
      <c r="U38" s="29"/>
      <c r="V38" s="29"/>
      <c r="W38" s="29"/>
      <c r="X38" s="29"/>
      <c r="Y38" s="29"/>
      <c r="Z38" s="29"/>
      <c r="AA38" s="29"/>
      <c r="AB38" s="29"/>
      <c r="AC38" s="29"/>
      <c r="AD38" s="29"/>
    </row>
    <row r="39" spans="11:30" x14ac:dyDescent="0.15">
      <c r="K39" s="29"/>
      <c r="L39" s="29"/>
      <c r="M39" s="29"/>
      <c r="N39" s="29"/>
      <c r="O39" s="29"/>
      <c r="P39" s="29"/>
      <c r="Q39" s="29"/>
      <c r="R39" s="29"/>
      <c r="S39" s="29"/>
      <c r="T39" s="29"/>
      <c r="U39" s="29"/>
      <c r="V39" s="29"/>
      <c r="W39" s="29"/>
      <c r="X39" s="29"/>
      <c r="Y39" s="29"/>
      <c r="Z39" s="29"/>
      <c r="AA39" s="29"/>
      <c r="AB39" s="29"/>
      <c r="AC39" s="29"/>
      <c r="AD39" s="29"/>
    </row>
    <row r="40" spans="11:30" x14ac:dyDescent="0.15">
      <c r="K40" s="29"/>
      <c r="L40" s="29"/>
      <c r="M40" s="29"/>
      <c r="N40" s="29"/>
      <c r="O40" s="29"/>
      <c r="P40" s="29"/>
      <c r="Q40" s="29"/>
      <c r="R40" s="29"/>
      <c r="S40" s="29"/>
      <c r="T40" s="29"/>
      <c r="U40" s="29"/>
      <c r="V40" s="29"/>
      <c r="W40" s="29"/>
      <c r="X40" s="29"/>
      <c r="Y40" s="29"/>
      <c r="Z40" s="29"/>
      <c r="AA40" s="29"/>
      <c r="AB40" s="29"/>
      <c r="AC40" s="29"/>
      <c r="AD40" s="29"/>
    </row>
    <row r="41" spans="11:30" x14ac:dyDescent="0.15">
      <c r="K41" s="29"/>
      <c r="L41" s="29"/>
      <c r="M41" s="29"/>
      <c r="N41" s="29"/>
      <c r="O41" s="29"/>
      <c r="P41" s="29"/>
      <c r="Q41" s="29"/>
      <c r="R41" s="29"/>
      <c r="S41" s="29"/>
      <c r="T41" s="29"/>
      <c r="U41" s="29"/>
      <c r="V41" s="29"/>
      <c r="W41" s="29"/>
      <c r="X41" s="29"/>
      <c r="Y41" s="29"/>
      <c r="Z41" s="29"/>
      <c r="AA41" s="29"/>
      <c r="AB41" s="29"/>
      <c r="AC41" s="29"/>
      <c r="AD41" s="29"/>
    </row>
    <row r="42" spans="11:30" x14ac:dyDescent="0.15">
      <c r="K42" s="29"/>
      <c r="L42" s="29"/>
      <c r="M42" s="29"/>
      <c r="N42" s="29"/>
      <c r="O42" s="29"/>
      <c r="P42" s="29"/>
      <c r="Q42" s="29"/>
      <c r="R42" s="29"/>
      <c r="S42" s="29"/>
      <c r="T42" s="29"/>
      <c r="U42" s="29"/>
      <c r="V42" s="29"/>
      <c r="W42" s="29"/>
      <c r="X42" s="29"/>
      <c r="Y42" s="29"/>
      <c r="Z42" s="29"/>
      <c r="AA42" s="29"/>
      <c r="AB42" s="29"/>
      <c r="AC42" s="29"/>
      <c r="AD42" s="29"/>
    </row>
    <row r="43" spans="11:30" x14ac:dyDescent="0.15">
      <c r="K43" s="29"/>
      <c r="L43" s="29"/>
      <c r="M43" s="29"/>
      <c r="N43" s="29"/>
      <c r="O43" s="29"/>
      <c r="P43" s="29"/>
      <c r="Q43" s="29"/>
      <c r="R43" s="29"/>
      <c r="S43" s="29"/>
      <c r="T43" s="29"/>
      <c r="U43" s="29"/>
      <c r="V43" s="29"/>
      <c r="W43" s="29"/>
      <c r="X43" s="29"/>
      <c r="Y43" s="29"/>
      <c r="Z43" s="29"/>
      <c r="AA43" s="29"/>
      <c r="AB43" s="29"/>
      <c r="AC43" s="29"/>
      <c r="AD43" s="29"/>
    </row>
    <row r="44" spans="11:30" x14ac:dyDescent="0.15">
      <c r="K44" s="29"/>
      <c r="L44" s="29"/>
      <c r="M44" s="29"/>
      <c r="N44" s="29"/>
      <c r="O44" s="29"/>
      <c r="P44" s="29"/>
      <c r="Q44" s="29"/>
      <c r="R44" s="29"/>
      <c r="S44" s="29"/>
      <c r="T44" s="29"/>
      <c r="U44" s="29"/>
      <c r="V44" s="29"/>
      <c r="W44" s="29"/>
      <c r="X44" s="29"/>
      <c r="Y44" s="29"/>
      <c r="Z44" s="29"/>
      <c r="AA44" s="29"/>
      <c r="AB44" s="29"/>
      <c r="AC44" s="29"/>
      <c r="AD44" s="29"/>
    </row>
    <row r="45" spans="11:30" x14ac:dyDescent="0.15">
      <c r="K45" s="29"/>
      <c r="L45" s="29"/>
      <c r="M45" s="29"/>
      <c r="N45" s="29"/>
      <c r="O45" s="29"/>
      <c r="P45" s="29"/>
      <c r="Q45" s="29"/>
      <c r="R45" s="29"/>
      <c r="S45" s="29"/>
      <c r="T45" s="29"/>
      <c r="U45" s="29"/>
      <c r="V45" s="29"/>
      <c r="W45" s="29"/>
      <c r="X45" s="29"/>
      <c r="Y45" s="29"/>
      <c r="Z45" s="29"/>
      <c r="AA45" s="29"/>
      <c r="AB45" s="29"/>
      <c r="AC45" s="29"/>
      <c r="AD45" s="29"/>
    </row>
    <row r="46" spans="11:30" x14ac:dyDescent="0.15">
      <c r="K46" s="29"/>
      <c r="L46" s="29"/>
      <c r="M46" s="29"/>
      <c r="N46" s="29"/>
      <c r="O46" s="29"/>
      <c r="P46" s="29"/>
      <c r="Q46" s="29"/>
      <c r="R46" s="29"/>
      <c r="S46" s="29"/>
      <c r="T46" s="29"/>
      <c r="U46" s="29"/>
      <c r="V46" s="29"/>
      <c r="W46" s="29"/>
      <c r="X46" s="29"/>
      <c r="Y46" s="29"/>
      <c r="Z46" s="29"/>
      <c r="AA46" s="29"/>
      <c r="AB46" s="29"/>
      <c r="AC46" s="29"/>
      <c r="AD46" s="29"/>
    </row>
    <row r="47" spans="11:30" x14ac:dyDescent="0.15">
      <c r="K47" s="29"/>
      <c r="L47" s="29"/>
      <c r="M47" s="29"/>
      <c r="N47" s="29"/>
      <c r="O47" s="29"/>
      <c r="P47" s="29"/>
      <c r="Q47" s="29"/>
      <c r="R47" s="29"/>
      <c r="S47" s="29"/>
      <c r="T47" s="29"/>
      <c r="U47" s="29"/>
      <c r="V47" s="29"/>
      <c r="W47" s="29"/>
      <c r="X47" s="29"/>
      <c r="Y47" s="29"/>
      <c r="Z47" s="29"/>
      <c r="AA47" s="29"/>
      <c r="AB47" s="29"/>
      <c r="AC47" s="29"/>
      <c r="AD47" s="29"/>
    </row>
    <row r="48" spans="11:30" x14ac:dyDescent="0.15">
      <c r="K48" s="29"/>
      <c r="L48" s="29"/>
      <c r="M48" s="29"/>
      <c r="N48" s="29"/>
      <c r="O48" s="29"/>
      <c r="P48" s="29"/>
      <c r="Q48" s="29"/>
      <c r="R48" s="29"/>
      <c r="S48" s="29"/>
      <c r="T48" s="29"/>
      <c r="U48" s="29"/>
      <c r="V48" s="29"/>
      <c r="W48" s="29"/>
      <c r="X48" s="29"/>
      <c r="Y48" s="29"/>
      <c r="Z48" s="29"/>
      <c r="AA48" s="29"/>
      <c r="AB48" s="29"/>
      <c r="AC48" s="29"/>
      <c r="AD48" s="29"/>
    </row>
    <row r="49" spans="11:30" x14ac:dyDescent="0.15">
      <c r="K49" s="29"/>
      <c r="L49" s="29"/>
      <c r="M49" s="29"/>
      <c r="N49" s="29"/>
      <c r="O49" s="29"/>
      <c r="P49" s="29"/>
      <c r="Q49" s="29"/>
      <c r="R49" s="29"/>
      <c r="S49" s="29"/>
      <c r="T49" s="29"/>
      <c r="U49" s="29"/>
      <c r="V49" s="29"/>
      <c r="W49" s="29"/>
      <c r="X49" s="29"/>
      <c r="Y49" s="29"/>
      <c r="Z49" s="29"/>
      <c r="AA49" s="29"/>
      <c r="AB49" s="29"/>
      <c r="AC49" s="29"/>
      <c r="AD49" s="29"/>
    </row>
    <row r="50" spans="11:30" x14ac:dyDescent="0.15">
      <c r="K50" s="29"/>
      <c r="L50" s="29"/>
      <c r="M50" s="29"/>
      <c r="N50" s="29"/>
      <c r="O50" s="29"/>
      <c r="P50" s="29"/>
      <c r="Q50" s="29"/>
      <c r="R50" s="29"/>
      <c r="S50" s="29"/>
      <c r="T50" s="29"/>
      <c r="U50" s="29"/>
      <c r="V50" s="29"/>
      <c r="W50" s="29"/>
      <c r="X50" s="29"/>
      <c r="Y50" s="29"/>
      <c r="Z50" s="29"/>
      <c r="AA50" s="29"/>
      <c r="AB50" s="29"/>
      <c r="AC50" s="29"/>
      <c r="AD50" s="29"/>
    </row>
    <row r="51" spans="11:30" x14ac:dyDescent="0.15">
      <c r="K51" s="29"/>
      <c r="L51" s="29"/>
      <c r="M51" s="29"/>
      <c r="N51" s="29"/>
      <c r="O51" s="29"/>
      <c r="P51" s="29"/>
      <c r="Q51" s="29"/>
      <c r="R51" s="29"/>
      <c r="S51" s="29"/>
      <c r="T51" s="29"/>
      <c r="U51" s="29"/>
      <c r="V51" s="29"/>
      <c r="W51" s="29"/>
      <c r="X51" s="29"/>
      <c r="Y51" s="29"/>
      <c r="Z51" s="29"/>
      <c r="AA51" s="29"/>
      <c r="AB51" s="29"/>
      <c r="AC51" s="29"/>
      <c r="AD51" s="29"/>
    </row>
    <row r="52" spans="11:30" x14ac:dyDescent="0.15">
      <c r="K52" s="29"/>
      <c r="L52" s="29"/>
      <c r="M52" s="29"/>
      <c r="N52" s="29"/>
      <c r="O52" s="29"/>
      <c r="P52" s="29"/>
      <c r="Q52" s="29"/>
      <c r="R52" s="29"/>
      <c r="S52" s="29"/>
      <c r="T52" s="29"/>
      <c r="U52" s="29"/>
      <c r="V52" s="29"/>
      <c r="W52" s="29"/>
      <c r="X52" s="29"/>
      <c r="Y52" s="29"/>
      <c r="Z52" s="29"/>
      <c r="AA52" s="29"/>
      <c r="AB52" s="29"/>
      <c r="AC52" s="29"/>
      <c r="AD52" s="29"/>
    </row>
    <row r="53" spans="11:30" x14ac:dyDescent="0.15">
      <c r="K53" s="29"/>
      <c r="L53" s="29"/>
      <c r="M53" s="29"/>
      <c r="N53" s="29"/>
      <c r="O53" s="29"/>
      <c r="P53" s="29"/>
      <c r="Q53" s="29"/>
      <c r="R53" s="29"/>
      <c r="S53" s="29"/>
      <c r="T53" s="29"/>
      <c r="U53" s="29"/>
      <c r="V53" s="29"/>
      <c r="W53" s="29"/>
      <c r="X53" s="29"/>
      <c r="Y53" s="29"/>
      <c r="Z53" s="29"/>
      <c r="AA53" s="29"/>
      <c r="AB53" s="29"/>
      <c r="AC53" s="29"/>
      <c r="AD53" s="29"/>
    </row>
    <row r="54" spans="11:30" x14ac:dyDescent="0.15">
      <c r="K54" s="29"/>
      <c r="L54" s="29"/>
      <c r="M54" s="29"/>
      <c r="N54" s="29"/>
      <c r="O54" s="29"/>
      <c r="P54" s="29"/>
      <c r="Q54" s="29"/>
      <c r="R54" s="29"/>
      <c r="S54" s="29"/>
      <c r="T54" s="29"/>
      <c r="U54" s="29"/>
      <c r="V54" s="29"/>
      <c r="W54" s="29"/>
      <c r="X54" s="29"/>
      <c r="Y54" s="29"/>
      <c r="Z54" s="29"/>
      <c r="AA54" s="29"/>
      <c r="AB54" s="29"/>
      <c r="AC54" s="29"/>
      <c r="AD54" s="29"/>
    </row>
    <row r="55" spans="11:30" x14ac:dyDescent="0.15">
      <c r="K55" s="29"/>
      <c r="L55" s="29"/>
      <c r="M55" s="29"/>
      <c r="N55" s="29"/>
      <c r="O55" s="29"/>
      <c r="P55" s="29"/>
      <c r="Q55" s="29"/>
      <c r="R55" s="29"/>
      <c r="S55" s="29"/>
      <c r="T55" s="29"/>
      <c r="U55" s="29"/>
      <c r="V55" s="29"/>
      <c r="W55" s="29"/>
      <c r="X55" s="29"/>
      <c r="Y55" s="29"/>
      <c r="Z55" s="29"/>
      <c r="AA55" s="29"/>
      <c r="AB55" s="29"/>
      <c r="AC55" s="29"/>
      <c r="AD55" s="29"/>
    </row>
    <row r="56" spans="11:30" x14ac:dyDescent="0.15">
      <c r="K56" s="29"/>
      <c r="L56" s="29"/>
      <c r="M56" s="29"/>
      <c r="N56" s="29"/>
      <c r="O56" s="29"/>
      <c r="P56" s="29"/>
      <c r="Q56" s="29"/>
      <c r="R56" s="29"/>
      <c r="S56" s="29"/>
      <c r="T56" s="29"/>
      <c r="U56" s="29"/>
      <c r="V56" s="29"/>
      <c r="W56" s="29"/>
      <c r="X56" s="29"/>
      <c r="Y56" s="29"/>
      <c r="Z56" s="29"/>
      <c r="AA56" s="29"/>
      <c r="AB56" s="29"/>
      <c r="AC56" s="29"/>
      <c r="AD56" s="29"/>
    </row>
    <row r="57" spans="11:30" x14ac:dyDescent="0.15">
      <c r="K57" s="29"/>
      <c r="L57" s="29"/>
      <c r="M57" s="29"/>
      <c r="N57" s="29"/>
      <c r="O57" s="29"/>
      <c r="P57" s="29"/>
      <c r="Q57" s="29"/>
      <c r="R57" s="29"/>
      <c r="S57" s="29"/>
      <c r="T57" s="29"/>
      <c r="U57" s="29"/>
      <c r="V57" s="29"/>
      <c r="W57" s="29"/>
      <c r="X57" s="29"/>
      <c r="Y57" s="29"/>
      <c r="Z57" s="29"/>
      <c r="AA57" s="29"/>
      <c r="AB57" s="29"/>
      <c r="AC57" s="29"/>
      <c r="AD57" s="29"/>
    </row>
    <row r="58" spans="11:30" x14ac:dyDescent="0.15">
      <c r="K58" s="29"/>
      <c r="L58" s="29"/>
      <c r="M58" s="29"/>
      <c r="N58" s="29"/>
      <c r="O58" s="29"/>
      <c r="P58" s="29"/>
      <c r="Q58" s="29"/>
      <c r="R58" s="29"/>
      <c r="S58" s="29"/>
      <c r="T58" s="29"/>
      <c r="U58" s="29"/>
      <c r="V58" s="29"/>
      <c r="W58" s="29"/>
      <c r="X58" s="29"/>
      <c r="Y58" s="29"/>
      <c r="Z58" s="29"/>
      <c r="AA58" s="29"/>
      <c r="AB58" s="29"/>
      <c r="AC58" s="29"/>
      <c r="AD58" s="29"/>
    </row>
    <row r="59" spans="11:30" x14ac:dyDescent="0.15">
      <c r="K59" s="29"/>
      <c r="L59" s="29"/>
      <c r="M59" s="29"/>
      <c r="N59" s="29"/>
      <c r="O59" s="29"/>
      <c r="P59" s="29"/>
      <c r="Q59" s="29"/>
      <c r="R59" s="29"/>
      <c r="S59" s="29"/>
      <c r="T59" s="29"/>
      <c r="U59" s="29"/>
      <c r="V59" s="29"/>
      <c r="W59" s="29"/>
      <c r="X59" s="29"/>
      <c r="Y59" s="29"/>
      <c r="Z59" s="29"/>
      <c r="AA59" s="29"/>
      <c r="AB59" s="29"/>
      <c r="AC59" s="29"/>
      <c r="AD59" s="29"/>
    </row>
    <row r="60" spans="11:30" x14ac:dyDescent="0.15">
      <c r="K60" s="29"/>
      <c r="L60" s="29"/>
      <c r="M60" s="29"/>
      <c r="N60" s="29"/>
      <c r="O60" s="29"/>
      <c r="P60" s="29"/>
      <c r="Q60" s="29"/>
      <c r="R60" s="29"/>
      <c r="S60" s="29"/>
      <c r="T60" s="29"/>
      <c r="U60" s="29"/>
      <c r="V60" s="29"/>
      <c r="W60" s="29"/>
      <c r="X60" s="29"/>
      <c r="Y60" s="29"/>
      <c r="Z60" s="29"/>
      <c r="AA60" s="29"/>
      <c r="AB60" s="29"/>
      <c r="AC60" s="29"/>
      <c r="AD60" s="29"/>
    </row>
    <row r="61" spans="11:30" x14ac:dyDescent="0.15">
      <c r="K61" s="29"/>
      <c r="L61" s="29"/>
      <c r="M61" s="29"/>
      <c r="N61" s="29"/>
      <c r="O61" s="29"/>
      <c r="P61" s="29"/>
      <c r="Q61" s="29"/>
      <c r="R61" s="29"/>
      <c r="S61" s="29"/>
      <c r="T61" s="29"/>
      <c r="U61" s="29"/>
      <c r="V61" s="29"/>
      <c r="W61" s="29"/>
      <c r="X61" s="29"/>
      <c r="Y61" s="29"/>
      <c r="Z61" s="29"/>
      <c r="AA61" s="29"/>
      <c r="AB61" s="29"/>
      <c r="AC61" s="29"/>
      <c r="AD61" s="29"/>
    </row>
    <row r="62" spans="11:30" x14ac:dyDescent="0.15">
      <c r="K62" s="29"/>
      <c r="L62" s="29"/>
      <c r="M62" s="29"/>
      <c r="N62" s="29"/>
      <c r="O62" s="29"/>
      <c r="P62" s="29"/>
      <c r="Q62" s="29"/>
      <c r="R62" s="29"/>
      <c r="S62" s="29"/>
      <c r="T62" s="29"/>
      <c r="U62" s="29"/>
      <c r="V62" s="29"/>
      <c r="W62" s="29"/>
      <c r="X62" s="29"/>
      <c r="Y62" s="29"/>
      <c r="Z62" s="29"/>
      <c r="AA62" s="29"/>
      <c r="AB62" s="29"/>
      <c r="AC62" s="29"/>
      <c r="AD62" s="29"/>
    </row>
    <row r="63" spans="11:30" x14ac:dyDescent="0.15">
      <c r="K63" s="29"/>
      <c r="L63" s="29"/>
      <c r="M63" s="29"/>
      <c r="N63" s="29"/>
      <c r="O63" s="29"/>
      <c r="P63" s="29"/>
      <c r="Q63" s="29"/>
      <c r="R63" s="29"/>
      <c r="S63" s="29"/>
      <c r="T63" s="29"/>
      <c r="U63" s="29"/>
      <c r="V63" s="29"/>
      <c r="W63" s="29"/>
      <c r="X63" s="29"/>
      <c r="Y63" s="29"/>
      <c r="Z63" s="29"/>
      <c r="AA63" s="29"/>
      <c r="AB63" s="29"/>
      <c r="AC63" s="29"/>
      <c r="AD63" s="29"/>
    </row>
    <row r="64" spans="11:30" x14ac:dyDescent="0.15">
      <c r="K64" s="29"/>
      <c r="L64" s="29"/>
      <c r="M64" s="29"/>
      <c r="N64" s="29"/>
      <c r="O64" s="29"/>
      <c r="P64" s="29"/>
      <c r="Q64" s="29"/>
      <c r="R64" s="29"/>
      <c r="S64" s="29"/>
      <c r="T64" s="29"/>
      <c r="U64" s="29"/>
      <c r="V64" s="29"/>
      <c r="W64" s="29"/>
      <c r="X64" s="29"/>
      <c r="Y64" s="29"/>
      <c r="Z64" s="29"/>
      <c r="AA64" s="29"/>
      <c r="AB64" s="29"/>
      <c r="AC64" s="29"/>
      <c r="AD64" s="29"/>
    </row>
    <row r="65" spans="11:30" x14ac:dyDescent="0.15">
      <c r="K65" s="29"/>
      <c r="L65" s="29"/>
      <c r="M65" s="29"/>
      <c r="N65" s="29"/>
      <c r="O65" s="29"/>
      <c r="P65" s="29"/>
      <c r="Q65" s="29"/>
      <c r="R65" s="29"/>
      <c r="S65" s="29"/>
      <c r="T65" s="29"/>
      <c r="U65" s="29"/>
      <c r="V65" s="29"/>
      <c r="W65" s="29"/>
      <c r="X65" s="29"/>
      <c r="Y65" s="29"/>
      <c r="Z65" s="29"/>
      <c r="AA65" s="29"/>
      <c r="AB65" s="29"/>
      <c r="AC65" s="29"/>
      <c r="AD65" s="29"/>
    </row>
    <row r="66" spans="11:30" x14ac:dyDescent="0.15">
      <c r="K66" s="29"/>
      <c r="L66" s="29"/>
      <c r="M66" s="29"/>
      <c r="N66" s="29"/>
      <c r="O66" s="29"/>
      <c r="P66" s="29"/>
      <c r="Q66" s="29"/>
      <c r="R66" s="29"/>
      <c r="S66" s="29"/>
      <c r="T66" s="29"/>
      <c r="U66" s="29"/>
      <c r="V66" s="29"/>
      <c r="W66" s="29"/>
      <c r="X66" s="29"/>
      <c r="Y66" s="29"/>
      <c r="Z66" s="29"/>
      <c r="AA66" s="29"/>
      <c r="AB66" s="29"/>
      <c r="AC66" s="29"/>
      <c r="AD66" s="29"/>
    </row>
    <row r="67" spans="11:30" x14ac:dyDescent="0.15">
      <c r="K67" s="29"/>
      <c r="L67" s="29"/>
      <c r="M67" s="29"/>
      <c r="N67" s="29"/>
      <c r="O67" s="29"/>
      <c r="P67" s="29"/>
      <c r="Q67" s="29"/>
      <c r="R67" s="29"/>
      <c r="S67" s="29"/>
      <c r="T67" s="29"/>
      <c r="U67" s="29"/>
      <c r="V67" s="29"/>
      <c r="W67" s="29"/>
      <c r="X67" s="29"/>
      <c r="Y67" s="29"/>
      <c r="Z67" s="29"/>
      <c r="AA67" s="29"/>
      <c r="AB67" s="29"/>
      <c r="AC67" s="29"/>
      <c r="AD67" s="29"/>
    </row>
    <row r="68" spans="11:30" x14ac:dyDescent="0.15">
      <c r="K68" s="29"/>
      <c r="L68" s="29"/>
      <c r="M68" s="29"/>
      <c r="N68" s="29"/>
      <c r="O68" s="29"/>
      <c r="P68" s="29"/>
      <c r="Q68" s="29"/>
      <c r="R68" s="29"/>
      <c r="S68" s="29"/>
      <c r="T68" s="29"/>
      <c r="U68" s="29"/>
      <c r="V68" s="29"/>
      <c r="W68" s="29"/>
      <c r="X68" s="29"/>
      <c r="Y68" s="29"/>
      <c r="Z68" s="29"/>
      <c r="AA68" s="29"/>
      <c r="AB68" s="29"/>
      <c r="AC68" s="29"/>
      <c r="AD68" s="29"/>
    </row>
    <row r="69" spans="11:30" x14ac:dyDescent="0.15">
      <c r="K69" s="29"/>
      <c r="L69" s="29"/>
      <c r="M69" s="29"/>
      <c r="N69" s="29"/>
      <c r="O69" s="29"/>
      <c r="P69" s="29"/>
      <c r="Q69" s="29"/>
      <c r="R69" s="29"/>
      <c r="S69" s="29"/>
      <c r="T69" s="29"/>
      <c r="U69" s="29"/>
      <c r="V69" s="29"/>
      <c r="W69" s="29"/>
      <c r="X69" s="29"/>
      <c r="Y69" s="29"/>
      <c r="Z69" s="29"/>
      <c r="AA69" s="29"/>
      <c r="AB69" s="29"/>
      <c r="AC69" s="29"/>
      <c r="AD69" s="29"/>
    </row>
    <row r="70" spans="11:30" x14ac:dyDescent="0.15">
      <c r="K70" s="29"/>
      <c r="L70" s="29"/>
      <c r="M70" s="29"/>
      <c r="N70" s="29"/>
      <c r="O70" s="29"/>
      <c r="P70" s="29"/>
      <c r="Q70" s="29"/>
      <c r="R70" s="29"/>
      <c r="S70" s="29"/>
      <c r="T70" s="29"/>
      <c r="U70" s="29"/>
      <c r="V70" s="29"/>
      <c r="W70" s="29"/>
      <c r="X70" s="29"/>
      <c r="Y70" s="29"/>
      <c r="Z70" s="29"/>
      <c r="AA70" s="29"/>
      <c r="AB70" s="29"/>
      <c r="AC70" s="29"/>
      <c r="AD70" s="29"/>
    </row>
    <row r="71" spans="11:30" x14ac:dyDescent="0.15">
      <c r="K71" s="29"/>
      <c r="L71" s="29"/>
      <c r="M71" s="29"/>
      <c r="N71" s="29"/>
      <c r="O71" s="29"/>
      <c r="P71" s="29"/>
      <c r="Q71" s="29"/>
      <c r="R71" s="29"/>
      <c r="S71" s="29"/>
      <c r="T71" s="29"/>
      <c r="U71" s="29"/>
      <c r="V71" s="29"/>
      <c r="W71" s="29"/>
      <c r="X71" s="29"/>
      <c r="Y71" s="29"/>
      <c r="Z71" s="29"/>
      <c r="AA71" s="29"/>
      <c r="AB71" s="29"/>
      <c r="AC71" s="29"/>
      <c r="AD71" s="29"/>
    </row>
    <row r="72" spans="11:30" x14ac:dyDescent="0.15">
      <c r="K72" s="29"/>
      <c r="L72" s="29"/>
      <c r="M72" s="29"/>
      <c r="N72" s="29"/>
      <c r="O72" s="29"/>
      <c r="P72" s="29"/>
      <c r="Q72" s="29"/>
      <c r="R72" s="29"/>
      <c r="S72" s="29"/>
      <c r="T72" s="29"/>
      <c r="U72" s="29"/>
      <c r="V72" s="29"/>
      <c r="W72" s="29"/>
      <c r="X72" s="29"/>
      <c r="Y72" s="29"/>
      <c r="Z72" s="29"/>
      <c r="AA72" s="29"/>
      <c r="AB72" s="29"/>
      <c r="AC72" s="29"/>
      <c r="AD72" s="29"/>
    </row>
    <row r="73" spans="11:30" x14ac:dyDescent="0.15">
      <c r="K73" s="29"/>
      <c r="L73" s="29"/>
      <c r="M73" s="29"/>
      <c r="N73" s="29"/>
      <c r="O73" s="29"/>
      <c r="P73" s="29"/>
      <c r="Q73" s="29"/>
      <c r="R73" s="29"/>
      <c r="S73" s="29"/>
      <c r="T73" s="29"/>
      <c r="U73" s="29"/>
      <c r="V73" s="29"/>
      <c r="W73" s="29"/>
      <c r="X73" s="29"/>
      <c r="Y73" s="29"/>
      <c r="Z73" s="29"/>
      <c r="AA73" s="29"/>
      <c r="AB73" s="29"/>
      <c r="AC73" s="29"/>
      <c r="AD73" s="29"/>
    </row>
    <row r="74" spans="11:30" x14ac:dyDescent="0.15">
      <c r="K74" s="29"/>
      <c r="L74" s="29"/>
      <c r="M74" s="29"/>
      <c r="N74" s="29"/>
      <c r="O74" s="29"/>
      <c r="P74" s="29"/>
      <c r="Q74" s="29"/>
      <c r="R74" s="29"/>
      <c r="S74" s="29"/>
      <c r="T74" s="29"/>
      <c r="U74" s="29"/>
      <c r="V74" s="29"/>
      <c r="W74" s="29"/>
      <c r="X74" s="29"/>
      <c r="Y74" s="29"/>
      <c r="Z74" s="29"/>
      <c r="AA74" s="29"/>
      <c r="AB74" s="29"/>
      <c r="AC74" s="29"/>
      <c r="AD74" s="29"/>
    </row>
    <row r="75" spans="11:30" x14ac:dyDescent="0.15">
      <c r="K75" s="29"/>
      <c r="L75" s="29"/>
      <c r="M75" s="29"/>
      <c r="N75" s="29"/>
      <c r="O75" s="29"/>
      <c r="P75" s="29"/>
      <c r="Q75" s="29"/>
      <c r="R75" s="29"/>
      <c r="S75" s="29"/>
      <c r="T75" s="29"/>
      <c r="U75" s="29"/>
      <c r="V75" s="29"/>
      <c r="W75" s="29"/>
      <c r="X75" s="29"/>
      <c r="Y75" s="29"/>
      <c r="Z75" s="29"/>
      <c r="AA75" s="29"/>
      <c r="AB75" s="29"/>
      <c r="AC75" s="29"/>
      <c r="AD75" s="29"/>
    </row>
    <row r="76" spans="11:30" x14ac:dyDescent="0.15">
      <c r="K76" s="29"/>
      <c r="L76" s="29"/>
      <c r="M76" s="29"/>
      <c r="N76" s="29"/>
      <c r="O76" s="29"/>
      <c r="P76" s="29"/>
      <c r="Q76" s="29"/>
      <c r="R76" s="29"/>
      <c r="S76" s="29"/>
      <c r="T76" s="29"/>
      <c r="U76" s="29"/>
      <c r="V76" s="29"/>
      <c r="W76" s="29"/>
      <c r="X76" s="29"/>
      <c r="Y76" s="29"/>
      <c r="Z76" s="29"/>
      <c r="AA76" s="29"/>
      <c r="AB76" s="29"/>
      <c r="AC76" s="29"/>
      <c r="AD76" s="29"/>
    </row>
    <row r="77" spans="11:30" x14ac:dyDescent="0.15">
      <c r="K77" s="29"/>
      <c r="L77" s="29"/>
      <c r="M77" s="29"/>
      <c r="N77" s="29"/>
      <c r="O77" s="29"/>
      <c r="P77" s="29"/>
      <c r="Q77" s="29"/>
      <c r="R77" s="29"/>
      <c r="S77" s="29"/>
      <c r="T77" s="29"/>
      <c r="U77" s="29"/>
      <c r="V77" s="29"/>
      <c r="W77" s="29"/>
      <c r="X77" s="29"/>
      <c r="Y77" s="29"/>
      <c r="Z77" s="29"/>
      <c r="AA77" s="29"/>
      <c r="AB77" s="29"/>
      <c r="AC77" s="29"/>
      <c r="AD77" s="29"/>
    </row>
    <row r="78" spans="11:30" x14ac:dyDescent="0.15">
      <c r="K78" s="29"/>
      <c r="L78" s="29"/>
      <c r="M78" s="29"/>
      <c r="N78" s="29"/>
      <c r="O78" s="29"/>
      <c r="P78" s="29"/>
      <c r="Q78" s="29"/>
      <c r="R78" s="29"/>
      <c r="S78" s="29"/>
      <c r="T78" s="29"/>
      <c r="U78" s="29"/>
      <c r="V78" s="29"/>
      <c r="W78" s="29"/>
      <c r="X78" s="29"/>
      <c r="Y78" s="29"/>
      <c r="Z78" s="29"/>
      <c r="AA78" s="29"/>
      <c r="AB78" s="29"/>
      <c r="AC78" s="29"/>
      <c r="AD78" s="29"/>
    </row>
    <row r="79" spans="11:30" x14ac:dyDescent="0.15">
      <c r="K79" s="29"/>
      <c r="L79" s="29"/>
      <c r="M79" s="29"/>
      <c r="N79" s="29"/>
      <c r="O79" s="29"/>
      <c r="P79" s="29"/>
      <c r="Q79" s="29"/>
      <c r="R79" s="29"/>
      <c r="S79" s="29"/>
      <c r="T79" s="29"/>
      <c r="U79" s="29"/>
      <c r="V79" s="29"/>
      <c r="W79" s="29"/>
      <c r="X79" s="29"/>
      <c r="Y79" s="29"/>
      <c r="Z79" s="29"/>
      <c r="AA79" s="29"/>
      <c r="AB79" s="29"/>
      <c r="AC79" s="29"/>
      <c r="AD79" s="29"/>
    </row>
    <row r="80" spans="11:30" x14ac:dyDescent="0.15">
      <c r="K80" s="29"/>
      <c r="L80" s="29"/>
      <c r="M80" s="29"/>
      <c r="N80" s="29"/>
      <c r="O80" s="29"/>
      <c r="P80" s="29"/>
      <c r="Q80" s="29"/>
      <c r="R80" s="29"/>
      <c r="S80" s="29"/>
      <c r="T80" s="29"/>
      <c r="U80" s="29"/>
      <c r="V80" s="29"/>
      <c r="W80" s="29"/>
      <c r="X80" s="29"/>
      <c r="Y80" s="29"/>
      <c r="Z80" s="29"/>
      <c r="AA80" s="29"/>
      <c r="AB80" s="29"/>
      <c r="AC80" s="29"/>
      <c r="AD80" s="29"/>
    </row>
    <row r="81" spans="11:30" x14ac:dyDescent="0.15">
      <c r="K81" s="29"/>
      <c r="L81" s="29"/>
      <c r="M81" s="29"/>
      <c r="N81" s="29"/>
      <c r="O81" s="29"/>
      <c r="P81" s="29"/>
      <c r="Q81" s="29"/>
      <c r="R81" s="29"/>
      <c r="S81" s="29"/>
      <c r="T81" s="29"/>
      <c r="U81" s="29"/>
      <c r="V81" s="29"/>
      <c r="W81" s="29"/>
      <c r="X81" s="29"/>
      <c r="Y81" s="29"/>
      <c r="Z81" s="29"/>
      <c r="AA81" s="29"/>
      <c r="AB81" s="29"/>
      <c r="AC81" s="29"/>
      <c r="AD81" s="29"/>
    </row>
    <row r="82" spans="11:30" x14ac:dyDescent="0.15">
      <c r="K82" s="29"/>
      <c r="L82" s="29"/>
      <c r="M82" s="29"/>
      <c r="N82" s="29"/>
      <c r="O82" s="29"/>
      <c r="P82" s="29"/>
      <c r="Q82" s="29"/>
      <c r="R82" s="29"/>
      <c r="S82" s="29"/>
      <c r="T82" s="29"/>
      <c r="U82" s="29"/>
      <c r="V82" s="29"/>
      <c r="W82" s="29"/>
      <c r="X82" s="29"/>
      <c r="Y82" s="29"/>
      <c r="Z82" s="29"/>
      <c r="AA82" s="29"/>
      <c r="AB82" s="29"/>
      <c r="AC82" s="29"/>
      <c r="AD82" s="29"/>
    </row>
    <row r="83" spans="11:30" x14ac:dyDescent="0.15">
      <c r="K83" s="29"/>
      <c r="L83" s="29"/>
      <c r="M83" s="29"/>
      <c r="N83" s="29"/>
      <c r="O83" s="29"/>
      <c r="P83" s="29"/>
      <c r="Q83" s="29"/>
      <c r="R83" s="29"/>
      <c r="S83" s="29"/>
      <c r="T83" s="29"/>
      <c r="U83" s="29"/>
      <c r="V83" s="29"/>
      <c r="W83" s="29"/>
      <c r="X83" s="29"/>
      <c r="Y83" s="29"/>
      <c r="Z83" s="29"/>
      <c r="AA83" s="29"/>
      <c r="AB83" s="29"/>
      <c r="AC83" s="29"/>
      <c r="AD83" s="29"/>
    </row>
    <row r="84" spans="11:30" x14ac:dyDescent="0.15">
      <c r="K84" s="29"/>
      <c r="L84" s="29"/>
      <c r="M84" s="29"/>
      <c r="N84" s="29"/>
      <c r="O84" s="29"/>
      <c r="P84" s="29"/>
      <c r="Q84" s="29"/>
      <c r="R84" s="29"/>
      <c r="S84" s="29"/>
      <c r="T84" s="29"/>
      <c r="U84" s="29"/>
      <c r="V84" s="29"/>
      <c r="W84" s="29"/>
      <c r="X84" s="29"/>
      <c r="Y84" s="29"/>
      <c r="Z84" s="29"/>
      <c r="AA84" s="29"/>
      <c r="AB84" s="29"/>
      <c r="AC84" s="29"/>
      <c r="AD84" s="29"/>
    </row>
    <row r="85" spans="11:30" x14ac:dyDescent="0.15">
      <c r="K85" s="29"/>
      <c r="L85" s="29"/>
      <c r="M85" s="29"/>
      <c r="N85" s="29"/>
      <c r="O85" s="29"/>
      <c r="P85" s="29"/>
      <c r="Q85" s="29"/>
      <c r="R85" s="29"/>
      <c r="S85" s="29"/>
      <c r="T85" s="29"/>
      <c r="U85" s="29"/>
      <c r="V85" s="29"/>
      <c r="W85" s="29"/>
      <c r="X85" s="29"/>
      <c r="Y85" s="29"/>
      <c r="Z85" s="29"/>
      <c r="AA85" s="29"/>
      <c r="AB85" s="29"/>
      <c r="AC85" s="29"/>
      <c r="AD85" s="29"/>
    </row>
    <row r="86" spans="11:30" x14ac:dyDescent="0.15">
      <c r="K86" s="29"/>
      <c r="L86" s="29"/>
      <c r="M86" s="29"/>
      <c r="N86" s="29"/>
      <c r="O86" s="29"/>
      <c r="P86" s="29"/>
      <c r="Q86" s="29"/>
      <c r="R86" s="29"/>
      <c r="S86" s="29"/>
      <c r="T86" s="29"/>
      <c r="U86" s="29"/>
      <c r="V86" s="29"/>
      <c r="W86" s="29"/>
      <c r="X86" s="29"/>
      <c r="Y86" s="29"/>
      <c r="Z86" s="29"/>
      <c r="AA86" s="29"/>
      <c r="AB86" s="29"/>
      <c r="AC86" s="29"/>
      <c r="AD86" s="29"/>
    </row>
    <row r="87" spans="11:30" x14ac:dyDescent="0.15">
      <c r="K87" s="29"/>
      <c r="L87" s="29"/>
      <c r="M87" s="29"/>
      <c r="N87" s="29"/>
      <c r="O87" s="29"/>
      <c r="P87" s="29"/>
      <c r="Q87" s="29"/>
      <c r="R87" s="29"/>
      <c r="S87" s="29"/>
      <c r="T87" s="29"/>
      <c r="U87" s="29"/>
      <c r="V87" s="29"/>
      <c r="W87" s="29"/>
      <c r="X87" s="29"/>
      <c r="Y87" s="29"/>
      <c r="Z87" s="29"/>
      <c r="AA87" s="29"/>
      <c r="AB87" s="29"/>
      <c r="AC87" s="29"/>
      <c r="AD87" s="29"/>
    </row>
    <row r="88" spans="11:30" x14ac:dyDescent="0.15">
      <c r="K88" s="29"/>
      <c r="L88" s="29"/>
      <c r="M88" s="29"/>
      <c r="N88" s="29"/>
      <c r="O88" s="29"/>
      <c r="P88" s="29"/>
      <c r="Q88" s="29"/>
      <c r="R88" s="29"/>
      <c r="S88" s="29"/>
      <c r="T88" s="29"/>
      <c r="U88" s="29"/>
      <c r="V88" s="29"/>
      <c r="W88" s="29"/>
      <c r="X88" s="29"/>
      <c r="Y88" s="29"/>
      <c r="Z88" s="29"/>
      <c r="AA88" s="29"/>
      <c r="AB88" s="29"/>
      <c r="AC88" s="29"/>
      <c r="AD88" s="29"/>
    </row>
    <row r="89" spans="11:30" x14ac:dyDescent="0.15">
      <c r="K89" s="29"/>
      <c r="L89" s="29"/>
      <c r="M89" s="29"/>
      <c r="N89" s="29"/>
      <c r="O89" s="29"/>
      <c r="P89" s="29"/>
      <c r="Q89" s="29"/>
      <c r="R89" s="29"/>
      <c r="S89" s="29"/>
      <c r="T89" s="29"/>
      <c r="U89" s="29"/>
      <c r="V89" s="29"/>
      <c r="W89" s="29"/>
      <c r="X89" s="29"/>
      <c r="Y89" s="29"/>
      <c r="Z89" s="29"/>
      <c r="AA89" s="29"/>
      <c r="AB89" s="29"/>
      <c r="AC89" s="29"/>
      <c r="AD89" s="29"/>
    </row>
    <row r="90" spans="11:30" x14ac:dyDescent="0.15">
      <c r="K90" s="29"/>
      <c r="L90" s="29"/>
      <c r="M90" s="29"/>
      <c r="N90" s="29"/>
      <c r="O90" s="29"/>
      <c r="P90" s="29"/>
      <c r="Q90" s="29"/>
      <c r="R90" s="29"/>
      <c r="S90" s="29"/>
      <c r="T90" s="29"/>
      <c r="U90" s="29"/>
      <c r="V90" s="29"/>
      <c r="W90" s="29"/>
      <c r="X90" s="29"/>
      <c r="Y90" s="29"/>
      <c r="Z90" s="29"/>
      <c r="AA90" s="29"/>
      <c r="AB90" s="29"/>
      <c r="AC90" s="29"/>
      <c r="AD90" s="29"/>
    </row>
    <row r="91" spans="11:30" x14ac:dyDescent="0.15">
      <c r="K91" s="29"/>
      <c r="L91" s="29"/>
      <c r="M91" s="29"/>
      <c r="N91" s="29"/>
      <c r="O91" s="29"/>
      <c r="P91" s="29"/>
      <c r="Q91" s="29"/>
      <c r="R91" s="29"/>
      <c r="S91" s="29"/>
      <c r="T91" s="29"/>
      <c r="U91" s="29"/>
      <c r="V91" s="29"/>
      <c r="W91" s="29"/>
      <c r="X91" s="29"/>
      <c r="Y91" s="29"/>
      <c r="Z91" s="29"/>
      <c r="AA91" s="29"/>
      <c r="AB91" s="29"/>
      <c r="AC91" s="29"/>
      <c r="AD91" s="29"/>
    </row>
    <row r="92" spans="11:30" x14ac:dyDescent="0.15">
      <c r="K92" s="29"/>
      <c r="L92" s="29"/>
      <c r="M92" s="29"/>
      <c r="N92" s="29"/>
      <c r="O92" s="29"/>
      <c r="P92" s="29"/>
      <c r="Q92" s="29"/>
      <c r="R92" s="29"/>
      <c r="S92" s="29"/>
      <c r="T92" s="29"/>
      <c r="U92" s="29"/>
      <c r="V92" s="29"/>
      <c r="W92" s="29"/>
      <c r="X92" s="29"/>
      <c r="Y92" s="29"/>
      <c r="Z92" s="29"/>
      <c r="AA92" s="29"/>
      <c r="AB92" s="29"/>
      <c r="AC92" s="29"/>
      <c r="AD92" s="29"/>
    </row>
    <row r="93" spans="11:30" x14ac:dyDescent="0.15">
      <c r="K93" s="29"/>
      <c r="L93" s="29"/>
      <c r="M93" s="29"/>
      <c r="N93" s="29"/>
      <c r="O93" s="29"/>
      <c r="P93" s="29"/>
      <c r="Q93" s="29"/>
      <c r="R93" s="29"/>
      <c r="S93" s="29"/>
      <c r="T93" s="29"/>
      <c r="U93" s="29"/>
      <c r="V93" s="29"/>
      <c r="W93" s="29"/>
      <c r="X93" s="29"/>
      <c r="Y93" s="29"/>
      <c r="Z93" s="29"/>
      <c r="AA93" s="29"/>
      <c r="AB93" s="29"/>
      <c r="AC93" s="29"/>
      <c r="AD93" s="29"/>
    </row>
    <row r="94" spans="11:30" x14ac:dyDescent="0.15">
      <c r="K94" s="29"/>
      <c r="L94" s="29"/>
      <c r="M94" s="29"/>
      <c r="N94" s="29"/>
      <c r="O94" s="29"/>
      <c r="P94" s="29"/>
      <c r="Q94" s="29"/>
      <c r="R94" s="29"/>
      <c r="S94" s="29"/>
      <c r="T94" s="29"/>
      <c r="U94" s="29"/>
      <c r="V94" s="29"/>
      <c r="W94" s="29"/>
      <c r="X94" s="29"/>
      <c r="Y94" s="29"/>
      <c r="Z94" s="29"/>
      <c r="AA94" s="29"/>
      <c r="AB94" s="29"/>
      <c r="AC94" s="29"/>
      <c r="AD94" s="29"/>
    </row>
    <row r="95" spans="11:30" x14ac:dyDescent="0.15">
      <c r="K95" s="29"/>
      <c r="L95" s="29"/>
      <c r="M95" s="29"/>
      <c r="N95" s="29"/>
      <c r="O95" s="29"/>
      <c r="P95" s="29"/>
      <c r="Q95" s="29"/>
      <c r="R95" s="29"/>
      <c r="S95" s="29"/>
      <c r="T95" s="29"/>
      <c r="U95" s="29"/>
      <c r="V95" s="29"/>
      <c r="W95" s="29"/>
      <c r="X95" s="29"/>
      <c r="Y95" s="29"/>
      <c r="Z95" s="29"/>
      <c r="AA95" s="29"/>
      <c r="AB95" s="29"/>
      <c r="AC95" s="29"/>
      <c r="AD95" s="29"/>
    </row>
    <row r="96" spans="11:30" x14ac:dyDescent="0.15">
      <c r="K96" s="29"/>
      <c r="L96" s="29"/>
      <c r="M96" s="29"/>
      <c r="N96" s="29"/>
      <c r="O96" s="29"/>
      <c r="P96" s="29"/>
      <c r="Q96" s="29"/>
      <c r="R96" s="29"/>
      <c r="S96" s="29"/>
      <c r="T96" s="29"/>
      <c r="U96" s="29"/>
      <c r="V96" s="29"/>
      <c r="W96" s="29"/>
      <c r="X96" s="29"/>
      <c r="Y96" s="29"/>
      <c r="Z96" s="29"/>
      <c r="AA96" s="29"/>
      <c r="AB96" s="29"/>
      <c r="AC96" s="29"/>
      <c r="AD96" s="29"/>
    </row>
    <row r="97" spans="11:30" x14ac:dyDescent="0.15">
      <c r="K97" s="29"/>
      <c r="L97" s="29"/>
      <c r="M97" s="29"/>
      <c r="N97" s="29"/>
      <c r="O97" s="29"/>
      <c r="P97" s="29"/>
      <c r="Q97" s="29"/>
      <c r="R97" s="29"/>
      <c r="S97" s="29"/>
      <c r="T97" s="29"/>
      <c r="U97" s="29"/>
      <c r="V97" s="29"/>
      <c r="W97" s="29"/>
      <c r="X97" s="29"/>
      <c r="Y97" s="29"/>
      <c r="Z97" s="29"/>
      <c r="AA97" s="29"/>
      <c r="AB97" s="29"/>
      <c r="AC97" s="29"/>
      <c r="AD97" s="29"/>
    </row>
    <row r="98" spans="11:30" x14ac:dyDescent="0.15">
      <c r="K98" s="29"/>
      <c r="L98" s="29"/>
      <c r="M98" s="29"/>
      <c r="N98" s="29"/>
      <c r="O98" s="29"/>
      <c r="P98" s="29"/>
      <c r="Q98" s="29"/>
      <c r="R98" s="29"/>
      <c r="S98" s="29"/>
      <c r="T98" s="29"/>
      <c r="U98" s="29"/>
      <c r="V98" s="29"/>
      <c r="W98" s="29"/>
      <c r="X98" s="29"/>
      <c r="Y98" s="29"/>
      <c r="Z98" s="29"/>
      <c r="AA98" s="29"/>
      <c r="AB98" s="29"/>
      <c r="AC98" s="29"/>
      <c r="AD98" s="29"/>
    </row>
    <row r="99" spans="11:30" x14ac:dyDescent="0.15">
      <c r="K99" s="29"/>
      <c r="L99" s="29"/>
      <c r="M99" s="29"/>
      <c r="N99" s="29"/>
      <c r="O99" s="29"/>
      <c r="P99" s="29"/>
      <c r="Q99" s="29"/>
      <c r="R99" s="29"/>
      <c r="S99" s="29"/>
      <c r="T99" s="29"/>
      <c r="U99" s="29"/>
      <c r="V99" s="29"/>
      <c r="W99" s="29"/>
      <c r="X99" s="29"/>
      <c r="Y99" s="29"/>
      <c r="Z99" s="29"/>
      <c r="AA99" s="29"/>
      <c r="AB99" s="29"/>
      <c r="AC99" s="29"/>
      <c r="AD99" s="29"/>
    </row>
    <row r="100" spans="11:30" x14ac:dyDescent="0.15">
      <c r="K100" s="29"/>
      <c r="L100" s="29"/>
      <c r="M100" s="29"/>
      <c r="N100" s="29"/>
      <c r="O100" s="29"/>
      <c r="P100" s="29"/>
      <c r="Q100" s="29"/>
      <c r="R100" s="29"/>
      <c r="S100" s="29"/>
      <c r="T100" s="29"/>
      <c r="U100" s="29"/>
      <c r="V100" s="29"/>
      <c r="W100" s="29"/>
      <c r="X100" s="29"/>
      <c r="Y100" s="29"/>
      <c r="Z100" s="29"/>
      <c r="AA100" s="29"/>
      <c r="AB100" s="29"/>
      <c r="AC100" s="29"/>
      <c r="AD100" s="29"/>
    </row>
    <row r="101" spans="11:30" x14ac:dyDescent="0.15">
      <c r="K101" s="29"/>
      <c r="L101" s="29"/>
      <c r="M101" s="29"/>
      <c r="N101" s="29"/>
      <c r="O101" s="29"/>
      <c r="P101" s="29"/>
      <c r="Q101" s="29"/>
      <c r="R101" s="29"/>
      <c r="S101" s="29"/>
      <c r="T101" s="29"/>
      <c r="U101" s="29"/>
      <c r="V101" s="29"/>
      <c r="W101" s="29"/>
      <c r="X101" s="29"/>
      <c r="Y101" s="29"/>
      <c r="Z101" s="29"/>
      <c r="AA101" s="29"/>
      <c r="AB101" s="29"/>
      <c r="AC101" s="29"/>
      <c r="AD101" s="29"/>
    </row>
    <row r="102" spans="11:30" x14ac:dyDescent="0.15">
      <c r="K102" s="29"/>
      <c r="L102" s="29"/>
      <c r="M102" s="29"/>
      <c r="N102" s="29"/>
      <c r="O102" s="29"/>
      <c r="P102" s="29"/>
      <c r="Q102" s="29"/>
      <c r="R102" s="29"/>
      <c r="S102" s="29"/>
      <c r="T102" s="29"/>
      <c r="U102" s="29"/>
      <c r="V102" s="29"/>
      <c r="W102" s="29"/>
      <c r="X102" s="29"/>
      <c r="Y102" s="29"/>
      <c r="Z102" s="29"/>
      <c r="AA102" s="29"/>
      <c r="AB102" s="29"/>
      <c r="AC102" s="29"/>
      <c r="AD102" s="29"/>
    </row>
    <row r="103" spans="11:30" x14ac:dyDescent="0.15">
      <c r="K103" s="29"/>
      <c r="L103" s="29"/>
      <c r="M103" s="29"/>
      <c r="N103" s="29"/>
      <c r="O103" s="29"/>
      <c r="P103" s="29"/>
      <c r="Q103" s="29"/>
      <c r="R103" s="29"/>
      <c r="S103" s="29"/>
      <c r="T103" s="29"/>
      <c r="U103" s="29"/>
      <c r="V103" s="29"/>
      <c r="W103" s="29"/>
      <c r="X103" s="29"/>
      <c r="Y103" s="29"/>
      <c r="Z103" s="29"/>
      <c r="AA103" s="29"/>
      <c r="AB103" s="29"/>
      <c r="AC103" s="29"/>
      <c r="AD103" s="29"/>
    </row>
    <row r="104" spans="11:30" x14ac:dyDescent="0.15">
      <c r="K104" s="29"/>
      <c r="L104" s="29"/>
      <c r="M104" s="29"/>
      <c r="N104" s="29"/>
      <c r="O104" s="29"/>
      <c r="P104" s="29"/>
      <c r="Q104" s="29"/>
      <c r="R104" s="29"/>
      <c r="S104" s="29"/>
      <c r="T104" s="29"/>
      <c r="U104" s="29"/>
      <c r="V104" s="29"/>
      <c r="W104" s="29"/>
      <c r="X104" s="29"/>
      <c r="Y104" s="29"/>
      <c r="Z104" s="29"/>
      <c r="AA104" s="29"/>
      <c r="AB104" s="29"/>
      <c r="AC104" s="29"/>
      <c r="AD104" s="29"/>
    </row>
    <row r="105" spans="11:30" x14ac:dyDescent="0.15">
      <c r="K105" s="29"/>
      <c r="L105" s="29"/>
      <c r="M105" s="29"/>
      <c r="N105" s="29"/>
      <c r="O105" s="29"/>
      <c r="P105" s="29"/>
      <c r="Q105" s="29"/>
      <c r="R105" s="29"/>
      <c r="S105" s="29"/>
      <c r="T105" s="29"/>
      <c r="U105" s="29"/>
      <c r="V105" s="29"/>
      <c r="W105" s="29"/>
      <c r="X105" s="29"/>
      <c r="Y105" s="29"/>
      <c r="Z105" s="29"/>
      <c r="AA105" s="29"/>
      <c r="AB105" s="29"/>
      <c r="AC105" s="29"/>
      <c r="AD105" s="29"/>
    </row>
    <row r="106" spans="11:30" x14ac:dyDescent="0.15">
      <c r="K106" s="29"/>
      <c r="L106" s="29"/>
      <c r="M106" s="29"/>
      <c r="N106" s="29"/>
      <c r="O106" s="29"/>
      <c r="P106" s="29"/>
      <c r="Q106" s="29"/>
      <c r="R106" s="29"/>
      <c r="S106" s="29"/>
      <c r="T106" s="29"/>
      <c r="U106" s="29"/>
      <c r="V106" s="29"/>
      <c r="W106" s="29"/>
      <c r="X106" s="29"/>
      <c r="Y106" s="29"/>
      <c r="Z106" s="29"/>
      <c r="AA106" s="29"/>
      <c r="AB106" s="29"/>
      <c r="AC106" s="29"/>
      <c r="AD106" s="29"/>
    </row>
    <row r="107" spans="11:30" x14ac:dyDescent="0.15">
      <c r="K107" s="29"/>
      <c r="L107" s="29"/>
      <c r="M107" s="29"/>
      <c r="N107" s="29"/>
      <c r="O107" s="29"/>
      <c r="P107" s="29"/>
      <c r="Q107" s="29"/>
      <c r="R107" s="29"/>
      <c r="S107" s="29"/>
      <c r="T107" s="29"/>
      <c r="U107" s="29"/>
      <c r="V107" s="29"/>
      <c r="W107" s="29"/>
      <c r="X107" s="29"/>
      <c r="Y107" s="29"/>
      <c r="Z107" s="29"/>
      <c r="AA107" s="29"/>
      <c r="AB107" s="29"/>
      <c r="AC107" s="29"/>
      <c r="AD107" s="29"/>
    </row>
    <row r="108" spans="11:30" x14ac:dyDescent="0.15">
      <c r="K108" s="29"/>
      <c r="L108" s="29"/>
      <c r="M108" s="29"/>
      <c r="N108" s="29"/>
      <c r="O108" s="29"/>
      <c r="P108" s="29"/>
      <c r="Q108" s="29"/>
      <c r="R108" s="29"/>
      <c r="S108" s="29"/>
      <c r="T108" s="29"/>
      <c r="U108" s="29"/>
      <c r="V108" s="29"/>
      <c r="W108" s="29"/>
      <c r="X108" s="29"/>
      <c r="Y108" s="29"/>
      <c r="Z108" s="29"/>
      <c r="AA108" s="29"/>
      <c r="AB108" s="29"/>
      <c r="AC108" s="29"/>
      <c r="AD108" s="29"/>
    </row>
    <row r="109" spans="11:30" x14ac:dyDescent="0.15">
      <c r="K109" s="29"/>
      <c r="L109" s="29"/>
      <c r="M109" s="29"/>
      <c r="N109" s="29"/>
      <c r="O109" s="29"/>
      <c r="P109" s="29"/>
      <c r="Q109" s="29"/>
      <c r="R109" s="29"/>
      <c r="S109" s="29"/>
      <c r="T109" s="29"/>
      <c r="U109" s="29"/>
      <c r="V109" s="29"/>
      <c r="W109" s="29"/>
      <c r="X109" s="29"/>
      <c r="Y109" s="29"/>
      <c r="Z109" s="29"/>
      <c r="AA109" s="29"/>
      <c r="AB109" s="29"/>
      <c r="AC109" s="29"/>
      <c r="AD109" s="29"/>
    </row>
    <row r="110" spans="11:30" x14ac:dyDescent="0.15">
      <c r="K110" s="29"/>
      <c r="L110" s="29"/>
      <c r="M110" s="29"/>
      <c r="N110" s="29"/>
      <c r="O110" s="29"/>
      <c r="P110" s="29"/>
      <c r="Q110" s="29"/>
      <c r="R110" s="29"/>
      <c r="S110" s="29"/>
      <c r="T110" s="29"/>
      <c r="U110" s="29"/>
      <c r="V110" s="29"/>
      <c r="W110" s="29"/>
      <c r="X110" s="29"/>
      <c r="Y110" s="29"/>
      <c r="Z110" s="29"/>
      <c r="AA110" s="29"/>
      <c r="AB110" s="29"/>
      <c r="AC110" s="29"/>
      <c r="AD110" s="29"/>
    </row>
    <row r="111" spans="11:30" x14ac:dyDescent="0.15">
      <c r="K111" s="29"/>
      <c r="L111" s="29"/>
      <c r="M111" s="29"/>
      <c r="N111" s="29"/>
      <c r="O111" s="29"/>
      <c r="P111" s="29"/>
      <c r="Q111" s="29"/>
      <c r="R111" s="29"/>
      <c r="S111" s="29"/>
      <c r="T111" s="29"/>
      <c r="U111" s="29"/>
      <c r="V111" s="29"/>
      <c r="W111" s="29"/>
      <c r="X111" s="29"/>
      <c r="Y111" s="29"/>
      <c r="Z111" s="29"/>
      <c r="AA111" s="29"/>
      <c r="AB111" s="29"/>
      <c r="AC111" s="29"/>
      <c r="AD111" s="29"/>
    </row>
    <row r="112" spans="11:30" x14ac:dyDescent="0.15">
      <c r="K112" s="29"/>
      <c r="L112" s="29"/>
      <c r="M112" s="29"/>
      <c r="N112" s="29"/>
      <c r="O112" s="29"/>
      <c r="P112" s="29"/>
      <c r="Q112" s="29"/>
      <c r="R112" s="29"/>
      <c r="S112" s="29"/>
      <c r="T112" s="29"/>
      <c r="U112" s="29"/>
      <c r="V112" s="29"/>
      <c r="W112" s="29"/>
      <c r="X112" s="29"/>
      <c r="Y112" s="29"/>
      <c r="Z112" s="29"/>
      <c r="AA112" s="29"/>
      <c r="AB112" s="29"/>
      <c r="AC112" s="29"/>
      <c r="AD112" s="29"/>
    </row>
    <row r="113" spans="11:30" x14ac:dyDescent="0.15">
      <c r="K113" s="29"/>
      <c r="L113" s="29"/>
      <c r="M113" s="29"/>
      <c r="N113" s="29"/>
      <c r="O113" s="29"/>
      <c r="P113" s="29"/>
      <c r="Q113" s="29"/>
      <c r="R113" s="29"/>
      <c r="S113" s="29"/>
      <c r="T113" s="29"/>
      <c r="U113" s="29"/>
      <c r="V113" s="29"/>
      <c r="W113" s="29"/>
      <c r="X113" s="29"/>
      <c r="Y113" s="29"/>
      <c r="Z113" s="29"/>
      <c r="AA113" s="29"/>
      <c r="AB113" s="29"/>
      <c r="AC113" s="29"/>
      <c r="AD113" s="29"/>
    </row>
    <row r="114" spans="11:30" x14ac:dyDescent="0.15">
      <c r="K114" s="29"/>
      <c r="L114" s="29"/>
      <c r="M114" s="29"/>
      <c r="N114" s="29"/>
      <c r="O114" s="29"/>
      <c r="P114" s="29"/>
      <c r="Q114" s="29"/>
      <c r="R114" s="29"/>
      <c r="S114" s="29"/>
      <c r="T114" s="29"/>
      <c r="U114" s="29"/>
      <c r="V114" s="29"/>
      <c r="W114" s="29"/>
      <c r="X114" s="29"/>
      <c r="Y114" s="29"/>
      <c r="Z114" s="29"/>
      <c r="AA114" s="29"/>
      <c r="AB114" s="29"/>
      <c r="AC114" s="29"/>
      <c r="AD114" s="29"/>
    </row>
    <row r="115" spans="11:30" x14ac:dyDescent="0.15">
      <c r="K115" s="29"/>
      <c r="L115" s="29"/>
      <c r="M115" s="29"/>
      <c r="N115" s="29"/>
      <c r="O115" s="29"/>
      <c r="P115" s="29"/>
      <c r="Q115" s="29"/>
      <c r="R115" s="29"/>
      <c r="S115" s="29"/>
      <c r="T115" s="29"/>
      <c r="U115" s="29"/>
      <c r="V115" s="29"/>
      <c r="W115" s="29"/>
      <c r="X115" s="29"/>
      <c r="Y115" s="29"/>
      <c r="Z115" s="29"/>
      <c r="AA115" s="29"/>
      <c r="AB115" s="29"/>
      <c r="AC115" s="29"/>
      <c r="AD115" s="29"/>
    </row>
    <row r="116" spans="11:30" x14ac:dyDescent="0.15">
      <c r="K116" s="29"/>
      <c r="L116" s="29"/>
      <c r="M116" s="29"/>
      <c r="N116" s="29"/>
      <c r="O116" s="29"/>
      <c r="P116" s="29"/>
      <c r="Q116" s="29"/>
      <c r="R116" s="29"/>
      <c r="S116" s="29"/>
      <c r="T116" s="29"/>
      <c r="U116" s="29"/>
      <c r="V116" s="29"/>
      <c r="W116" s="29"/>
      <c r="X116" s="29"/>
      <c r="Y116" s="29"/>
      <c r="Z116" s="29"/>
      <c r="AA116" s="29"/>
      <c r="AB116" s="29"/>
      <c r="AC116" s="29"/>
      <c r="AD116" s="29"/>
    </row>
    <row r="117" spans="11:30" x14ac:dyDescent="0.15">
      <c r="K117" s="29"/>
      <c r="L117" s="29"/>
      <c r="M117" s="29"/>
      <c r="N117" s="29"/>
      <c r="O117" s="29"/>
      <c r="P117" s="29"/>
      <c r="Q117" s="29"/>
      <c r="R117" s="29"/>
      <c r="S117" s="29"/>
      <c r="T117" s="29"/>
      <c r="U117" s="29"/>
      <c r="V117" s="29"/>
      <c r="W117" s="29"/>
      <c r="X117" s="29"/>
      <c r="Y117" s="29"/>
      <c r="Z117" s="29"/>
      <c r="AA117" s="29"/>
      <c r="AB117" s="29"/>
      <c r="AC117" s="29"/>
      <c r="AD117" s="29"/>
    </row>
    <row r="118" spans="11:30" x14ac:dyDescent="0.15">
      <c r="K118" s="29"/>
      <c r="L118" s="29"/>
      <c r="M118" s="29"/>
      <c r="N118" s="29"/>
      <c r="O118" s="29"/>
      <c r="P118" s="29"/>
      <c r="Q118" s="29"/>
      <c r="R118" s="29"/>
      <c r="S118" s="29"/>
      <c r="T118" s="29"/>
      <c r="U118" s="29"/>
      <c r="V118" s="29"/>
      <c r="W118" s="29"/>
      <c r="X118" s="29"/>
      <c r="Y118" s="29"/>
      <c r="Z118" s="29"/>
      <c r="AA118" s="29"/>
      <c r="AB118" s="29"/>
      <c r="AC118" s="29"/>
      <c r="AD118" s="29"/>
    </row>
    <row r="119" spans="11:30" x14ac:dyDescent="0.15">
      <c r="K119" s="29"/>
      <c r="L119" s="29"/>
      <c r="M119" s="29"/>
      <c r="N119" s="29"/>
      <c r="O119" s="29"/>
      <c r="P119" s="29"/>
      <c r="Q119" s="29"/>
      <c r="R119" s="29"/>
      <c r="S119" s="29"/>
      <c r="T119" s="29"/>
      <c r="U119" s="29"/>
      <c r="V119" s="29"/>
      <c r="W119" s="29"/>
      <c r="X119" s="29"/>
      <c r="Y119" s="29"/>
      <c r="Z119" s="29"/>
      <c r="AA119" s="29"/>
      <c r="AB119" s="29"/>
      <c r="AC119" s="29"/>
      <c r="AD119" s="29"/>
    </row>
    <row r="120" spans="11:30" x14ac:dyDescent="0.15">
      <c r="K120" s="29"/>
      <c r="L120" s="29"/>
      <c r="M120" s="29"/>
      <c r="N120" s="29"/>
      <c r="O120" s="29"/>
      <c r="P120" s="29"/>
      <c r="Q120" s="29"/>
      <c r="R120" s="29"/>
      <c r="S120" s="29"/>
      <c r="T120" s="29"/>
      <c r="U120" s="29"/>
      <c r="V120" s="29"/>
      <c r="W120" s="29"/>
      <c r="X120" s="29"/>
      <c r="Y120" s="29"/>
      <c r="Z120" s="29"/>
      <c r="AA120" s="29"/>
      <c r="AB120" s="29"/>
      <c r="AC120" s="29"/>
      <c r="AD120" s="29"/>
    </row>
    <row r="121" spans="11:30" x14ac:dyDescent="0.15">
      <c r="K121" s="29"/>
      <c r="L121" s="29"/>
      <c r="M121" s="29"/>
      <c r="N121" s="29"/>
      <c r="O121" s="29"/>
      <c r="P121" s="29"/>
      <c r="Q121" s="29"/>
      <c r="R121" s="29"/>
      <c r="S121" s="29"/>
      <c r="T121" s="29"/>
      <c r="U121" s="29"/>
      <c r="V121" s="29"/>
      <c r="W121" s="29"/>
      <c r="X121" s="29"/>
      <c r="Y121" s="29"/>
      <c r="Z121" s="29"/>
      <c r="AA121" s="29"/>
      <c r="AB121" s="29"/>
      <c r="AC121" s="29"/>
      <c r="AD121" s="29"/>
    </row>
    <row r="122" spans="11:30" x14ac:dyDescent="0.15">
      <c r="K122" s="29"/>
      <c r="L122" s="29"/>
      <c r="M122" s="29"/>
      <c r="N122" s="29"/>
      <c r="O122" s="29"/>
      <c r="P122" s="29"/>
      <c r="Q122" s="29"/>
      <c r="R122" s="29"/>
      <c r="S122" s="29"/>
      <c r="T122" s="29"/>
      <c r="U122" s="29"/>
      <c r="V122" s="29"/>
      <c r="W122" s="29"/>
      <c r="X122" s="29"/>
      <c r="Y122" s="29"/>
      <c r="Z122" s="29"/>
      <c r="AA122" s="29"/>
      <c r="AB122" s="29"/>
      <c r="AC122" s="29"/>
      <c r="AD122" s="29"/>
    </row>
    <row r="123" spans="11:30" x14ac:dyDescent="0.15">
      <c r="K123" s="29"/>
      <c r="L123" s="29"/>
      <c r="M123" s="29"/>
      <c r="N123" s="29"/>
      <c r="O123" s="29"/>
      <c r="P123" s="29"/>
      <c r="Q123" s="29"/>
      <c r="R123" s="29"/>
      <c r="S123" s="29"/>
      <c r="T123" s="29"/>
      <c r="U123" s="29"/>
      <c r="V123" s="29"/>
      <c r="W123" s="29"/>
      <c r="X123" s="29"/>
      <c r="Y123" s="29"/>
      <c r="Z123" s="29"/>
      <c r="AA123" s="29"/>
      <c r="AB123" s="29"/>
      <c r="AC123" s="29"/>
      <c r="AD123" s="29"/>
    </row>
    <row r="124" spans="11:30" x14ac:dyDescent="0.15">
      <c r="K124" s="29"/>
      <c r="L124" s="29"/>
      <c r="M124" s="29"/>
      <c r="N124" s="29"/>
      <c r="O124" s="29"/>
      <c r="P124" s="29"/>
      <c r="Q124" s="29"/>
      <c r="R124" s="29"/>
      <c r="S124" s="29"/>
      <c r="T124" s="29"/>
      <c r="U124" s="29"/>
      <c r="V124" s="29"/>
      <c r="W124" s="29"/>
      <c r="X124" s="29"/>
      <c r="Y124" s="29"/>
      <c r="Z124" s="29"/>
      <c r="AA124" s="29"/>
      <c r="AB124" s="29"/>
      <c r="AC124" s="29"/>
      <c r="AD124" s="29"/>
    </row>
    <row r="125" spans="11:30" x14ac:dyDescent="0.15">
      <c r="K125" s="29"/>
      <c r="L125" s="29"/>
      <c r="M125" s="29"/>
      <c r="N125" s="29"/>
      <c r="O125" s="29"/>
      <c r="P125" s="29"/>
      <c r="Q125" s="29"/>
      <c r="R125" s="29"/>
      <c r="S125" s="29"/>
      <c r="T125" s="29"/>
      <c r="U125" s="29"/>
      <c r="V125" s="29"/>
      <c r="W125" s="29"/>
      <c r="X125" s="29"/>
      <c r="Y125" s="29"/>
      <c r="Z125" s="29"/>
      <c r="AA125" s="29"/>
      <c r="AB125" s="29"/>
      <c r="AC125" s="29"/>
      <c r="AD125" s="29"/>
    </row>
    <row r="126" spans="11:30" x14ac:dyDescent="0.15">
      <c r="K126" s="29"/>
      <c r="L126" s="29"/>
      <c r="M126" s="29"/>
      <c r="N126" s="29"/>
      <c r="O126" s="29"/>
      <c r="P126" s="29"/>
      <c r="Q126" s="29"/>
      <c r="R126" s="29"/>
      <c r="S126" s="29"/>
      <c r="T126" s="29"/>
      <c r="U126" s="29"/>
      <c r="V126" s="29"/>
      <c r="W126" s="29"/>
      <c r="X126" s="29"/>
      <c r="Y126" s="29"/>
      <c r="Z126" s="29"/>
      <c r="AA126" s="29"/>
      <c r="AB126" s="29"/>
      <c r="AC126" s="29"/>
      <c r="AD126" s="29"/>
    </row>
    <row r="127" spans="11:30" x14ac:dyDescent="0.15">
      <c r="K127" s="29"/>
      <c r="L127" s="29"/>
      <c r="M127" s="29"/>
      <c r="N127" s="29"/>
      <c r="O127" s="29"/>
      <c r="P127" s="29"/>
      <c r="Q127" s="29"/>
      <c r="R127" s="29"/>
      <c r="S127" s="29"/>
      <c r="T127" s="29"/>
      <c r="U127" s="29"/>
      <c r="V127" s="29"/>
      <c r="W127" s="29"/>
      <c r="X127" s="29"/>
      <c r="Y127" s="29"/>
      <c r="Z127" s="29"/>
      <c r="AA127" s="29"/>
      <c r="AB127" s="29"/>
      <c r="AC127" s="29"/>
      <c r="AD127" s="29"/>
    </row>
    <row r="128" spans="11:30" x14ac:dyDescent="0.15">
      <c r="K128" s="29"/>
      <c r="L128" s="29"/>
      <c r="M128" s="29"/>
      <c r="N128" s="29"/>
      <c r="O128" s="29"/>
      <c r="P128" s="29"/>
      <c r="Q128" s="29"/>
      <c r="R128" s="29"/>
      <c r="S128" s="29"/>
      <c r="T128" s="29"/>
      <c r="U128" s="29"/>
      <c r="V128" s="29"/>
      <c r="W128" s="29"/>
      <c r="X128" s="29"/>
      <c r="Y128" s="29"/>
      <c r="Z128" s="29"/>
      <c r="AA128" s="29"/>
      <c r="AB128" s="29"/>
      <c r="AC128" s="29"/>
      <c r="AD128" s="29"/>
    </row>
    <row r="129" spans="11:30" x14ac:dyDescent="0.15">
      <c r="K129" s="29"/>
      <c r="L129" s="29"/>
      <c r="M129" s="29"/>
      <c r="N129" s="29"/>
      <c r="O129" s="29"/>
      <c r="P129" s="29"/>
      <c r="Q129" s="29"/>
      <c r="R129" s="29"/>
      <c r="S129" s="29"/>
      <c r="T129" s="29"/>
      <c r="U129" s="29"/>
      <c r="V129" s="29"/>
      <c r="W129" s="29"/>
      <c r="X129" s="29"/>
      <c r="Y129" s="29"/>
      <c r="Z129" s="29"/>
      <c r="AA129" s="29"/>
      <c r="AB129" s="29"/>
      <c r="AC129" s="29"/>
      <c r="AD129" s="29"/>
    </row>
    <row r="130" spans="11:30" x14ac:dyDescent="0.15">
      <c r="K130" s="29"/>
      <c r="L130" s="29"/>
      <c r="M130" s="29"/>
      <c r="N130" s="29"/>
      <c r="O130" s="29"/>
      <c r="P130" s="29"/>
      <c r="Q130" s="29"/>
      <c r="R130" s="29"/>
      <c r="S130" s="29"/>
      <c r="T130" s="29"/>
      <c r="U130" s="29"/>
      <c r="V130" s="29"/>
      <c r="W130" s="29"/>
      <c r="X130" s="29"/>
      <c r="Y130" s="29"/>
      <c r="Z130" s="29"/>
      <c r="AA130" s="29"/>
      <c r="AB130" s="29"/>
      <c r="AC130" s="29"/>
      <c r="AD130" s="29"/>
    </row>
    <row r="131" spans="11:30" x14ac:dyDescent="0.15">
      <c r="K131" s="29"/>
      <c r="L131" s="29"/>
      <c r="M131" s="29"/>
      <c r="N131" s="29"/>
      <c r="O131" s="29"/>
      <c r="P131" s="29"/>
      <c r="Q131" s="29"/>
      <c r="R131" s="29"/>
      <c r="S131" s="29"/>
      <c r="T131" s="29"/>
      <c r="U131" s="29"/>
      <c r="V131" s="29"/>
      <c r="W131" s="29"/>
      <c r="X131" s="29"/>
      <c r="Y131" s="29"/>
      <c r="Z131" s="29"/>
      <c r="AA131" s="29"/>
      <c r="AB131" s="29"/>
      <c r="AC131" s="29"/>
      <c r="AD131" s="29"/>
    </row>
    <row r="132" spans="11:30" x14ac:dyDescent="0.15">
      <c r="K132" s="29"/>
      <c r="L132" s="29"/>
      <c r="M132" s="29"/>
      <c r="N132" s="29"/>
      <c r="O132" s="29"/>
      <c r="P132" s="29"/>
      <c r="Q132" s="29"/>
      <c r="R132" s="29"/>
      <c r="S132" s="29"/>
      <c r="T132" s="29"/>
      <c r="U132" s="29"/>
      <c r="V132" s="29"/>
      <c r="W132" s="29"/>
      <c r="X132" s="29"/>
      <c r="Y132" s="29"/>
      <c r="Z132" s="29"/>
      <c r="AA132" s="29"/>
      <c r="AB132" s="29"/>
      <c r="AC132" s="29"/>
      <c r="AD132" s="29"/>
    </row>
    <row r="133" spans="11:30" x14ac:dyDescent="0.15">
      <c r="K133" s="29"/>
      <c r="L133" s="29"/>
      <c r="M133" s="29"/>
      <c r="N133" s="29"/>
      <c r="O133" s="29"/>
      <c r="P133" s="29"/>
      <c r="Q133" s="29"/>
      <c r="R133" s="29"/>
      <c r="S133" s="29"/>
      <c r="T133" s="29"/>
      <c r="U133" s="29"/>
      <c r="V133" s="29"/>
      <c r="W133" s="29"/>
      <c r="X133" s="29"/>
      <c r="Y133" s="29"/>
      <c r="Z133" s="29"/>
      <c r="AA133" s="29"/>
      <c r="AB133" s="29"/>
      <c r="AC133" s="29"/>
      <c r="AD133" s="29"/>
    </row>
    <row r="134" spans="11:30" x14ac:dyDescent="0.15">
      <c r="K134" s="29"/>
      <c r="L134" s="29"/>
      <c r="M134" s="29"/>
      <c r="N134" s="29"/>
      <c r="O134" s="29"/>
      <c r="P134" s="29"/>
      <c r="Q134" s="29"/>
      <c r="R134" s="29"/>
      <c r="S134" s="29"/>
      <c r="T134" s="29"/>
      <c r="U134" s="29"/>
      <c r="V134" s="29"/>
      <c r="W134" s="29"/>
      <c r="X134" s="29"/>
      <c r="Y134" s="29"/>
      <c r="Z134" s="29"/>
      <c r="AA134" s="29"/>
      <c r="AB134" s="29"/>
      <c r="AC134" s="29"/>
      <c r="AD134" s="29"/>
    </row>
    <row r="135" spans="11:30" x14ac:dyDescent="0.15">
      <c r="K135" s="29"/>
      <c r="L135" s="29"/>
      <c r="M135" s="29"/>
      <c r="N135" s="29"/>
      <c r="O135" s="29"/>
      <c r="P135" s="29"/>
      <c r="Q135" s="29"/>
      <c r="R135" s="29"/>
      <c r="S135" s="29"/>
      <c r="T135" s="29"/>
      <c r="U135" s="29"/>
      <c r="V135" s="29"/>
      <c r="W135" s="29"/>
      <c r="X135" s="29"/>
      <c r="Y135" s="29"/>
      <c r="Z135" s="29"/>
      <c r="AA135" s="29"/>
      <c r="AB135" s="29"/>
      <c r="AC135" s="29"/>
      <c r="AD135" s="29"/>
    </row>
    <row r="136" spans="11:30" x14ac:dyDescent="0.15">
      <c r="K136" s="29"/>
      <c r="L136" s="29"/>
      <c r="M136" s="29"/>
      <c r="N136" s="29"/>
      <c r="O136" s="29"/>
      <c r="P136" s="29"/>
      <c r="Q136" s="29"/>
      <c r="R136" s="29"/>
      <c r="S136" s="29"/>
      <c r="T136" s="29"/>
      <c r="U136" s="29"/>
      <c r="V136" s="29"/>
      <c r="W136" s="29"/>
      <c r="X136" s="29"/>
      <c r="Y136" s="29"/>
      <c r="Z136" s="29"/>
      <c r="AA136" s="29"/>
      <c r="AB136" s="29"/>
      <c r="AC136" s="29"/>
      <c r="AD136" s="29"/>
    </row>
    <row r="137" spans="11:30" x14ac:dyDescent="0.15">
      <c r="K137" s="29"/>
      <c r="L137" s="29"/>
      <c r="M137" s="29"/>
      <c r="N137" s="29"/>
      <c r="O137" s="29"/>
      <c r="P137" s="29"/>
      <c r="Q137" s="29"/>
      <c r="R137" s="29"/>
      <c r="S137" s="29"/>
      <c r="T137" s="29"/>
      <c r="U137" s="29"/>
      <c r="V137" s="29"/>
      <c r="W137" s="29"/>
      <c r="X137" s="29"/>
      <c r="Y137" s="29"/>
      <c r="Z137" s="29"/>
      <c r="AA137" s="29"/>
      <c r="AB137" s="29"/>
      <c r="AC137" s="29"/>
      <c r="AD137" s="29"/>
    </row>
    <row r="138" spans="11:30" x14ac:dyDescent="0.15">
      <c r="K138" s="29"/>
      <c r="L138" s="29"/>
      <c r="M138" s="29"/>
      <c r="N138" s="29"/>
      <c r="O138" s="29"/>
      <c r="P138" s="29"/>
      <c r="Q138" s="29"/>
      <c r="R138" s="29"/>
      <c r="S138" s="29"/>
      <c r="T138" s="29"/>
      <c r="U138" s="29"/>
      <c r="V138" s="29"/>
      <c r="W138" s="29"/>
      <c r="X138" s="29"/>
      <c r="Y138" s="29"/>
      <c r="Z138" s="29"/>
      <c r="AA138" s="29"/>
      <c r="AB138" s="29"/>
      <c r="AC138" s="29"/>
      <c r="AD138" s="29"/>
    </row>
    <row r="139" spans="11:30" x14ac:dyDescent="0.15">
      <c r="K139" s="29"/>
      <c r="L139" s="29"/>
      <c r="M139" s="29"/>
      <c r="N139" s="29"/>
      <c r="O139" s="29"/>
      <c r="P139" s="29"/>
      <c r="Q139" s="29"/>
      <c r="R139" s="29"/>
      <c r="S139" s="29"/>
      <c r="T139" s="29"/>
      <c r="U139" s="29"/>
      <c r="V139" s="29"/>
      <c r="W139" s="29"/>
      <c r="X139" s="29"/>
      <c r="Y139" s="29"/>
      <c r="Z139" s="29"/>
      <c r="AA139" s="29"/>
      <c r="AB139" s="29"/>
      <c r="AC139" s="29"/>
      <c r="AD139" s="29"/>
    </row>
    <row r="140" spans="11:30" x14ac:dyDescent="0.15">
      <c r="K140" s="29"/>
      <c r="L140" s="29"/>
      <c r="M140" s="29"/>
      <c r="N140" s="29"/>
      <c r="O140" s="29"/>
      <c r="P140" s="29"/>
      <c r="Q140" s="29"/>
      <c r="R140" s="29"/>
      <c r="S140" s="29"/>
      <c r="T140" s="29"/>
      <c r="U140" s="29"/>
      <c r="V140" s="29"/>
      <c r="W140" s="29"/>
      <c r="X140" s="29"/>
      <c r="Y140" s="29"/>
      <c r="Z140" s="29"/>
      <c r="AA140" s="29"/>
      <c r="AB140" s="29"/>
      <c r="AC140" s="29"/>
      <c r="AD140" s="29"/>
    </row>
    <row r="141" spans="11:30" x14ac:dyDescent="0.15">
      <c r="K141" s="29"/>
      <c r="L141" s="29"/>
      <c r="M141" s="29"/>
      <c r="N141" s="29"/>
      <c r="O141" s="29"/>
      <c r="P141" s="29"/>
      <c r="Q141" s="29"/>
      <c r="R141" s="29"/>
      <c r="S141" s="29"/>
      <c r="T141" s="29"/>
      <c r="U141" s="29"/>
      <c r="V141" s="29"/>
      <c r="W141" s="29"/>
      <c r="X141" s="29"/>
      <c r="Y141" s="29"/>
      <c r="Z141" s="29"/>
      <c r="AA141" s="29"/>
      <c r="AB141" s="29"/>
      <c r="AC141" s="29"/>
      <c r="AD141" s="29"/>
    </row>
    <row r="142" spans="11:30" x14ac:dyDescent="0.15">
      <c r="K142" s="29"/>
      <c r="L142" s="29"/>
      <c r="M142" s="29"/>
      <c r="N142" s="29"/>
      <c r="O142" s="29"/>
      <c r="P142" s="29"/>
      <c r="Q142" s="29"/>
      <c r="R142" s="29"/>
      <c r="S142" s="29"/>
      <c r="T142" s="29"/>
      <c r="U142" s="29"/>
      <c r="V142" s="29"/>
      <c r="W142" s="29"/>
      <c r="X142" s="29"/>
      <c r="Y142" s="29"/>
      <c r="Z142" s="29"/>
      <c r="AA142" s="29"/>
      <c r="AB142" s="29"/>
      <c r="AC142" s="29"/>
      <c r="AD142" s="29"/>
    </row>
    <row r="143" spans="11:30" x14ac:dyDescent="0.15">
      <c r="K143" s="29"/>
      <c r="L143" s="29"/>
      <c r="M143" s="29"/>
      <c r="N143" s="29"/>
      <c r="O143" s="29"/>
      <c r="P143" s="29"/>
      <c r="Q143" s="29"/>
      <c r="R143" s="29"/>
      <c r="S143" s="29"/>
      <c r="T143" s="29"/>
      <c r="U143" s="29"/>
      <c r="V143" s="29"/>
      <c r="W143" s="29"/>
      <c r="X143" s="29"/>
      <c r="Y143" s="29"/>
      <c r="Z143" s="29"/>
      <c r="AA143" s="29"/>
      <c r="AB143" s="29"/>
      <c r="AC143" s="29"/>
      <c r="AD143" s="29"/>
    </row>
    <row r="144" spans="11:30" x14ac:dyDescent="0.15">
      <c r="K144" s="29"/>
      <c r="L144" s="29"/>
      <c r="M144" s="29"/>
      <c r="N144" s="29"/>
      <c r="O144" s="29"/>
      <c r="P144" s="29"/>
      <c r="Q144" s="29"/>
      <c r="R144" s="29"/>
      <c r="S144" s="29"/>
      <c r="T144" s="29"/>
      <c r="U144" s="29"/>
      <c r="V144" s="29"/>
      <c r="W144" s="29"/>
      <c r="X144" s="29"/>
      <c r="Y144" s="29"/>
      <c r="Z144" s="29"/>
      <c r="AA144" s="29"/>
      <c r="AB144" s="29"/>
      <c r="AC144" s="29"/>
      <c r="AD144" s="29"/>
    </row>
    <row r="145" spans="11:30" x14ac:dyDescent="0.15">
      <c r="K145" s="29"/>
      <c r="L145" s="29"/>
      <c r="M145" s="29"/>
      <c r="N145" s="29"/>
      <c r="O145" s="29"/>
      <c r="P145" s="29"/>
      <c r="Q145" s="29"/>
      <c r="R145" s="29"/>
      <c r="S145" s="29"/>
      <c r="T145" s="29"/>
      <c r="U145" s="29"/>
      <c r="V145" s="29"/>
      <c r="W145" s="29"/>
      <c r="X145" s="29"/>
      <c r="Y145" s="29"/>
      <c r="Z145" s="29"/>
      <c r="AA145" s="29"/>
      <c r="AB145" s="29"/>
      <c r="AC145" s="29"/>
      <c r="AD145" s="29"/>
    </row>
    <row r="146" spans="11:30" x14ac:dyDescent="0.15">
      <c r="K146" s="29"/>
      <c r="L146" s="29"/>
      <c r="M146" s="29"/>
      <c r="N146" s="29"/>
      <c r="O146" s="29"/>
      <c r="P146" s="29"/>
      <c r="Q146" s="29"/>
      <c r="R146" s="29"/>
      <c r="S146" s="29"/>
      <c r="T146" s="29"/>
      <c r="U146" s="29"/>
      <c r="V146" s="29"/>
      <c r="W146" s="29"/>
      <c r="X146" s="29"/>
      <c r="Y146" s="29"/>
      <c r="Z146" s="29"/>
      <c r="AA146" s="29"/>
      <c r="AB146" s="29"/>
      <c r="AC146" s="29"/>
      <c r="AD146" s="29"/>
    </row>
    <row r="147" spans="11:30" x14ac:dyDescent="0.15">
      <c r="K147" s="29"/>
      <c r="L147" s="29"/>
      <c r="M147" s="29"/>
      <c r="N147" s="29"/>
      <c r="O147" s="29"/>
      <c r="P147" s="29"/>
      <c r="Q147" s="29"/>
      <c r="R147" s="29"/>
      <c r="S147" s="29"/>
      <c r="T147" s="29"/>
      <c r="U147" s="29"/>
      <c r="V147" s="29"/>
      <c r="W147" s="29"/>
      <c r="X147" s="29"/>
      <c r="Y147" s="29"/>
      <c r="Z147" s="29"/>
      <c r="AA147" s="29"/>
      <c r="AB147" s="29"/>
      <c r="AC147" s="29"/>
      <c r="AD147" s="29"/>
    </row>
    <row r="148" spans="11:30" x14ac:dyDescent="0.15">
      <c r="K148" s="29"/>
      <c r="L148" s="29"/>
      <c r="M148" s="29"/>
      <c r="N148" s="29"/>
      <c r="O148" s="29"/>
      <c r="P148" s="29"/>
      <c r="Q148" s="29"/>
      <c r="R148" s="29"/>
      <c r="S148" s="29"/>
      <c r="T148" s="29"/>
      <c r="U148" s="29"/>
      <c r="V148" s="29"/>
      <c r="W148" s="29"/>
      <c r="X148" s="29"/>
      <c r="Y148" s="29"/>
      <c r="Z148" s="29"/>
      <c r="AA148" s="29"/>
      <c r="AB148" s="29"/>
      <c r="AC148" s="29"/>
      <c r="AD148" s="29"/>
    </row>
    <row r="149" spans="11:30" x14ac:dyDescent="0.15">
      <c r="K149" s="29"/>
      <c r="L149" s="29"/>
      <c r="M149" s="29"/>
      <c r="N149" s="29"/>
      <c r="O149" s="29"/>
      <c r="P149" s="29"/>
      <c r="Q149" s="29"/>
      <c r="R149" s="29"/>
      <c r="S149" s="29"/>
      <c r="T149" s="29"/>
      <c r="U149" s="29"/>
      <c r="V149" s="29"/>
      <c r="W149" s="29"/>
      <c r="X149" s="29"/>
      <c r="Y149" s="29"/>
      <c r="Z149" s="29"/>
      <c r="AA149" s="29"/>
      <c r="AB149" s="29"/>
      <c r="AC149" s="29"/>
      <c r="AD149" s="29"/>
    </row>
    <row r="150" spans="11:30" x14ac:dyDescent="0.15">
      <c r="K150" s="29"/>
      <c r="L150" s="29"/>
      <c r="M150" s="29"/>
      <c r="N150" s="29"/>
      <c r="O150" s="29"/>
      <c r="P150" s="29"/>
      <c r="Q150" s="29"/>
      <c r="R150" s="29"/>
      <c r="S150" s="29"/>
      <c r="T150" s="29"/>
      <c r="U150" s="29"/>
      <c r="V150" s="29"/>
      <c r="W150" s="29"/>
      <c r="X150" s="29"/>
      <c r="Y150" s="29"/>
      <c r="Z150" s="29"/>
      <c r="AA150" s="29"/>
      <c r="AB150" s="29"/>
      <c r="AC150" s="29"/>
      <c r="AD150" s="29"/>
    </row>
    <row r="151" spans="11:30" x14ac:dyDescent="0.15">
      <c r="K151" s="29"/>
      <c r="L151" s="29"/>
      <c r="M151" s="29"/>
      <c r="N151" s="29"/>
      <c r="O151" s="29"/>
      <c r="P151" s="29"/>
      <c r="Q151" s="29"/>
      <c r="R151" s="29"/>
      <c r="S151" s="29"/>
      <c r="T151" s="29"/>
      <c r="U151" s="29"/>
      <c r="V151" s="29"/>
      <c r="W151" s="29"/>
      <c r="X151" s="29"/>
      <c r="Y151" s="29"/>
      <c r="Z151" s="29"/>
      <c r="AA151" s="29"/>
      <c r="AB151" s="29"/>
      <c r="AC151" s="29"/>
      <c r="AD151" s="29"/>
    </row>
    <row r="152" spans="11:30" x14ac:dyDescent="0.15">
      <c r="K152" s="29"/>
      <c r="L152" s="29"/>
      <c r="M152" s="29"/>
      <c r="N152" s="29"/>
      <c r="O152" s="29"/>
      <c r="P152" s="29"/>
      <c r="Q152" s="29"/>
      <c r="R152" s="29"/>
      <c r="S152" s="29"/>
      <c r="T152" s="29"/>
      <c r="U152" s="29"/>
      <c r="V152" s="29"/>
      <c r="W152" s="29"/>
      <c r="X152" s="29"/>
      <c r="Y152" s="29"/>
      <c r="Z152" s="29"/>
      <c r="AA152" s="29"/>
      <c r="AB152" s="29"/>
      <c r="AC152" s="29"/>
      <c r="AD152" s="29"/>
    </row>
    <row r="153" spans="11:30" x14ac:dyDescent="0.15">
      <c r="K153" s="29"/>
      <c r="L153" s="29"/>
      <c r="M153" s="29"/>
      <c r="N153" s="29"/>
      <c r="O153" s="29"/>
      <c r="P153" s="29"/>
      <c r="Q153" s="29"/>
      <c r="R153" s="29"/>
      <c r="S153" s="29"/>
      <c r="T153" s="29"/>
      <c r="U153" s="29"/>
      <c r="V153" s="29"/>
      <c r="W153" s="29"/>
      <c r="X153" s="29"/>
      <c r="Y153" s="29"/>
      <c r="Z153" s="29"/>
      <c r="AA153" s="29"/>
      <c r="AB153" s="29"/>
      <c r="AC153" s="29"/>
      <c r="AD153" s="29"/>
    </row>
    <row r="154" spans="11:30" x14ac:dyDescent="0.15">
      <c r="K154" s="29"/>
      <c r="L154" s="29"/>
      <c r="M154" s="29"/>
      <c r="N154" s="29"/>
      <c r="O154" s="29"/>
      <c r="P154" s="29"/>
      <c r="Q154" s="29"/>
      <c r="R154" s="29"/>
      <c r="S154" s="29"/>
      <c r="T154" s="29"/>
      <c r="U154" s="29"/>
      <c r="V154" s="29"/>
      <c r="W154" s="29"/>
      <c r="X154" s="29"/>
      <c r="Y154" s="29"/>
      <c r="Z154" s="29"/>
      <c r="AA154" s="29"/>
      <c r="AB154" s="29"/>
      <c r="AC154" s="29"/>
      <c r="AD154" s="29"/>
    </row>
    <row r="155" spans="11:30" x14ac:dyDescent="0.15">
      <c r="K155" s="29"/>
      <c r="L155" s="29"/>
      <c r="M155" s="29"/>
      <c r="N155" s="29"/>
      <c r="O155" s="29"/>
      <c r="P155" s="29"/>
      <c r="Q155" s="29"/>
      <c r="R155" s="29"/>
      <c r="S155" s="29"/>
      <c r="T155" s="29"/>
      <c r="U155" s="29"/>
      <c r="V155" s="29"/>
      <c r="W155" s="29"/>
      <c r="X155" s="29"/>
      <c r="Y155" s="29"/>
      <c r="Z155" s="29"/>
      <c r="AA155" s="29"/>
      <c r="AB155" s="29"/>
      <c r="AC155" s="29"/>
      <c r="AD155" s="29"/>
    </row>
    <row r="156" spans="11:30" x14ac:dyDescent="0.15">
      <c r="K156" s="29"/>
      <c r="L156" s="29"/>
      <c r="M156" s="29"/>
      <c r="N156" s="29"/>
      <c r="O156" s="29"/>
      <c r="P156" s="29"/>
      <c r="Q156" s="29"/>
      <c r="R156" s="29"/>
      <c r="S156" s="29"/>
      <c r="T156" s="29"/>
      <c r="U156" s="29"/>
      <c r="V156" s="29"/>
      <c r="W156" s="29"/>
      <c r="X156" s="29"/>
      <c r="Y156" s="29"/>
      <c r="Z156" s="29"/>
      <c r="AA156" s="29"/>
      <c r="AB156" s="29"/>
      <c r="AC156" s="29"/>
      <c r="AD156" s="29"/>
    </row>
    <row r="157" spans="11:30" x14ac:dyDescent="0.15">
      <c r="K157" s="29"/>
      <c r="L157" s="29"/>
      <c r="M157" s="29"/>
      <c r="N157" s="29"/>
      <c r="O157" s="29"/>
      <c r="P157" s="29"/>
      <c r="Q157" s="29"/>
      <c r="R157" s="29"/>
      <c r="S157" s="29"/>
      <c r="T157" s="29"/>
      <c r="U157" s="29"/>
      <c r="V157" s="29"/>
      <c r="W157" s="29"/>
      <c r="X157" s="29"/>
      <c r="Y157" s="29"/>
      <c r="Z157" s="29"/>
      <c r="AA157" s="29"/>
      <c r="AB157" s="29"/>
      <c r="AC157" s="29"/>
      <c r="AD157" s="29"/>
    </row>
    <row r="158" spans="11:30" x14ac:dyDescent="0.15">
      <c r="K158" s="29"/>
      <c r="L158" s="29"/>
      <c r="M158" s="29"/>
      <c r="N158" s="29"/>
      <c r="O158" s="29"/>
      <c r="P158" s="29"/>
      <c r="Q158" s="29"/>
      <c r="R158" s="29"/>
      <c r="S158" s="29"/>
      <c r="T158" s="29"/>
      <c r="U158" s="29"/>
      <c r="V158" s="29"/>
      <c r="W158" s="29"/>
      <c r="X158" s="29"/>
      <c r="Y158" s="29"/>
      <c r="Z158" s="29"/>
      <c r="AA158" s="29"/>
      <c r="AB158" s="29"/>
      <c r="AC158" s="29"/>
      <c r="AD158" s="29"/>
    </row>
    <row r="159" spans="11:30" x14ac:dyDescent="0.15">
      <c r="K159" s="29"/>
      <c r="L159" s="29"/>
      <c r="M159" s="29"/>
      <c r="N159" s="29"/>
      <c r="O159" s="29"/>
      <c r="P159" s="29"/>
      <c r="Q159" s="29"/>
      <c r="R159" s="29"/>
      <c r="S159" s="29"/>
      <c r="T159" s="29"/>
      <c r="U159" s="29"/>
      <c r="V159" s="29"/>
      <c r="W159" s="29"/>
      <c r="X159" s="29"/>
      <c r="Y159" s="29"/>
      <c r="Z159" s="29"/>
      <c r="AA159" s="29"/>
      <c r="AB159" s="29"/>
      <c r="AC159" s="29"/>
      <c r="AD159" s="29"/>
    </row>
    <row r="160" spans="11:30" x14ac:dyDescent="0.15">
      <c r="K160" s="29"/>
      <c r="L160" s="29"/>
      <c r="M160" s="29"/>
      <c r="N160" s="29"/>
      <c r="O160" s="29"/>
      <c r="P160" s="29"/>
      <c r="Q160" s="29"/>
      <c r="R160" s="29"/>
      <c r="S160" s="29"/>
      <c r="T160" s="29"/>
      <c r="U160" s="29"/>
      <c r="V160" s="29"/>
      <c r="W160" s="29"/>
      <c r="X160" s="29"/>
      <c r="Y160" s="29"/>
      <c r="Z160" s="29"/>
      <c r="AA160" s="29"/>
      <c r="AB160" s="29"/>
      <c r="AC160" s="29"/>
      <c r="AD160" s="29"/>
    </row>
    <row r="161" spans="11:30" x14ac:dyDescent="0.15">
      <c r="K161" s="29"/>
      <c r="L161" s="29"/>
      <c r="M161" s="29"/>
      <c r="N161" s="29"/>
      <c r="O161" s="29"/>
      <c r="P161" s="29"/>
      <c r="Q161" s="29"/>
      <c r="R161" s="29"/>
      <c r="S161" s="29"/>
      <c r="T161" s="29"/>
      <c r="U161" s="29"/>
      <c r="V161" s="29"/>
      <c r="W161" s="29"/>
      <c r="X161" s="29"/>
      <c r="Y161" s="29"/>
      <c r="Z161" s="29"/>
      <c r="AA161" s="29"/>
      <c r="AB161" s="29"/>
      <c r="AC161" s="29"/>
      <c r="AD161" s="29"/>
    </row>
    <row r="162" spans="11:30" x14ac:dyDescent="0.15">
      <c r="K162" s="29"/>
      <c r="L162" s="29"/>
      <c r="M162" s="29"/>
      <c r="N162" s="29"/>
      <c r="O162" s="29"/>
      <c r="P162" s="29"/>
      <c r="Q162" s="29"/>
      <c r="R162" s="29"/>
      <c r="S162" s="29"/>
      <c r="T162" s="29"/>
      <c r="U162" s="29"/>
      <c r="V162" s="29"/>
      <c r="W162" s="29"/>
      <c r="X162" s="29"/>
      <c r="Y162" s="29"/>
      <c r="Z162" s="29"/>
      <c r="AA162" s="29"/>
      <c r="AB162" s="29"/>
      <c r="AC162" s="29"/>
      <c r="AD162" s="29"/>
    </row>
    <row r="163" spans="11:30" x14ac:dyDescent="0.15">
      <c r="K163" s="29"/>
      <c r="L163" s="29"/>
      <c r="M163" s="29"/>
      <c r="N163" s="29"/>
      <c r="O163" s="29"/>
      <c r="P163" s="29"/>
      <c r="Q163" s="29"/>
      <c r="R163" s="29"/>
      <c r="S163" s="29"/>
      <c r="T163" s="29"/>
      <c r="U163" s="29"/>
      <c r="V163" s="29"/>
      <c r="W163" s="29"/>
      <c r="X163" s="29"/>
      <c r="Y163" s="29"/>
      <c r="Z163" s="29"/>
      <c r="AA163" s="29"/>
      <c r="AB163" s="29"/>
      <c r="AC163" s="29"/>
      <c r="AD163" s="29"/>
    </row>
    <row r="164" spans="11:30" x14ac:dyDescent="0.15">
      <c r="K164" s="29"/>
      <c r="L164" s="29"/>
      <c r="M164" s="29"/>
      <c r="N164" s="29"/>
      <c r="O164" s="29"/>
      <c r="P164" s="29"/>
      <c r="Q164" s="29"/>
      <c r="R164" s="29"/>
      <c r="S164" s="29"/>
      <c r="T164" s="29"/>
      <c r="U164" s="29"/>
      <c r="V164" s="29"/>
      <c r="W164" s="29"/>
      <c r="X164" s="29"/>
      <c r="Y164" s="29"/>
      <c r="Z164" s="29"/>
      <c r="AA164" s="29"/>
      <c r="AB164" s="29"/>
      <c r="AC164" s="29"/>
      <c r="AD164" s="29"/>
    </row>
    <row r="165" spans="11:30" x14ac:dyDescent="0.15">
      <c r="K165" s="29"/>
      <c r="L165" s="29"/>
      <c r="M165" s="29"/>
      <c r="N165" s="29"/>
      <c r="O165" s="29"/>
      <c r="P165" s="29"/>
      <c r="Q165" s="29"/>
      <c r="R165" s="29"/>
      <c r="S165" s="29"/>
      <c r="T165" s="29"/>
      <c r="U165" s="29"/>
      <c r="V165" s="29"/>
      <c r="W165" s="29"/>
      <c r="X165" s="29"/>
      <c r="Y165" s="29"/>
      <c r="Z165" s="29"/>
      <c r="AA165" s="29"/>
      <c r="AB165" s="29"/>
      <c r="AC165" s="29"/>
      <c r="AD165" s="29"/>
    </row>
    <row r="166" spans="11:30" x14ac:dyDescent="0.15">
      <c r="K166" s="29"/>
      <c r="L166" s="29"/>
      <c r="M166" s="29"/>
      <c r="N166" s="29"/>
      <c r="O166" s="29"/>
      <c r="P166" s="29"/>
      <c r="Q166" s="29"/>
      <c r="R166" s="29"/>
      <c r="S166" s="29"/>
      <c r="T166" s="29"/>
      <c r="U166" s="29"/>
      <c r="V166" s="29"/>
      <c r="W166" s="29"/>
      <c r="X166" s="29"/>
      <c r="Y166" s="29"/>
      <c r="Z166" s="29"/>
      <c r="AA166" s="29"/>
      <c r="AB166" s="29"/>
      <c r="AC166" s="29"/>
      <c r="AD166" s="29"/>
    </row>
    <row r="167" spans="11:30" x14ac:dyDescent="0.15">
      <c r="K167" s="29"/>
      <c r="L167" s="29"/>
      <c r="M167" s="29"/>
      <c r="N167" s="29"/>
      <c r="O167" s="29"/>
      <c r="P167" s="29"/>
      <c r="Q167" s="29"/>
      <c r="R167" s="29"/>
      <c r="S167" s="29"/>
      <c r="T167" s="29"/>
      <c r="U167" s="29"/>
      <c r="V167" s="29"/>
      <c r="W167" s="29"/>
      <c r="X167" s="29"/>
      <c r="Y167" s="29"/>
      <c r="Z167" s="29"/>
      <c r="AA167" s="29"/>
      <c r="AB167" s="29"/>
      <c r="AC167" s="29"/>
      <c r="AD167" s="29"/>
    </row>
    <row r="168" spans="11:30" x14ac:dyDescent="0.15">
      <c r="K168" s="29"/>
      <c r="L168" s="29"/>
      <c r="M168" s="29"/>
      <c r="N168" s="29"/>
      <c r="O168" s="29"/>
      <c r="P168" s="29"/>
      <c r="Q168" s="29"/>
      <c r="R168" s="29"/>
      <c r="S168" s="29"/>
      <c r="T168" s="29"/>
      <c r="U168" s="29"/>
      <c r="V168" s="29"/>
      <c r="W168" s="29"/>
      <c r="X168" s="29"/>
      <c r="Y168" s="29"/>
      <c r="Z168" s="29"/>
      <c r="AA168" s="29"/>
      <c r="AB168" s="29"/>
      <c r="AC168" s="29"/>
      <c r="AD168" s="29"/>
    </row>
    <row r="169" spans="11:30" x14ac:dyDescent="0.15">
      <c r="K169" s="29"/>
      <c r="L169" s="29"/>
      <c r="M169" s="29"/>
      <c r="N169" s="29"/>
      <c r="O169" s="29"/>
      <c r="P169" s="29"/>
      <c r="Q169" s="29"/>
      <c r="R169" s="29"/>
      <c r="S169" s="29"/>
      <c r="T169" s="29"/>
      <c r="U169" s="29"/>
      <c r="V169" s="29"/>
      <c r="W169" s="29"/>
      <c r="X169" s="29"/>
      <c r="Y169" s="29"/>
      <c r="Z169" s="29"/>
      <c r="AA169" s="29"/>
      <c r="AB169" s="29"/>
      <c r="AC169" s="29"/>
      <c r="AD169" s="29"/>
    </row>
    <row r="170" spans="11:30" x14ac:dyDescent="0.15">
      <c r="K170" s="29"/>
      <c r="L170" s="29"/>
      <c r="M170" s="29"/>
      <c r="N170" s="29"/>
      <c r="O170" s="29"/>
      <c r="P170" s="29"/>
      <c r="Q170" s="29"/>
      <c r="R170" s="29"/>
      <c r="S170" s="29"/>
      <c r="T170" s="29"/>
      <c r="U170" s="29"/>
      <c r="V170" s="29"/>
      <c r="W170" s="29"/>
      <c r="X170" s="29"/>
      <c r="Y170" s="29"/>
      <c r="Z170" s="29"/>
      <c r="AA170" s="29"/>
      <c r="AB170" s="29"/>
      <c r="AC170" s="29"/>
      <c r="AD170" s="29"/>
    </row>
    <row r="171" spans="11:30" x14ac:dyDescent="0.15">
      <c r="K171" s="29"/>
      <c r="L171" s="29"/>
      <c r="M171" s="29"/>
      <c r="N171" s="29"/>
      <c r="O171" s="29"/>
      <c r="P171" s="29"/>
      <c r="Q171" s="29"/>
      <c r="R171" s="29"/>
      <c r="S171" s="29"/>
      <c r="T171" s="29"/>
      <c r="U171" s="29"/>
      <c r="V171" s="29"/>
      <c r="W171" s="29"/>
      <c r="X171" s="29"/>
      <c r="Y171" s="29"/>
      <c r="Z171" s="29"/>
      <c r="AA171" s="29"/>
      <c r="AB171" s="29"/>
      <c r="AC171" s="29"/>
      <c r="AD171" s="29"/>
    </row>
    <row r="172" spans="11:30" x14ac:dyDescent="0.15">
      <c r="K172" s="29"/>
      <c r="L172" s="29"/>
      <c r="M172" s="29"/>
      <c r="N172" s="29"/>
      <c r="O172" s="29"/>
      <c r="P172" s="29"/>
      <c r="Q172" s="29"/>
      <c r="R172" s="29"/>
      <c r="S172" s="29"/>
      <c r="T172" s="29"/>
      <c r="U172" s="29"/>
      <c r="V172" s="29"/>
      <c r="W172" s="29"/>
      <c r="X172" s="29"/>
      <c r="Y172" s="29"/>
      <c r="Z172" s="29"/>
      <c r="AA172" s="29"/>
      <c r="AB172" s="29"/>
      <c r="AC172" s="29"/>
      <c r="AD172" s="29"/>
    </row>
    <row r="173" spans="11:30" x14ac:dyDescent="0.15">
      <c r="K173" s="29"/>
      <c r="L173" s="29"/>
      <c r="M173" s="29"/>
      <c r="N173" s="29"/>
      <c r="O173" s="29"/>
      <c r="P173" s="29"/>
      <c r="Q173" s="29"/>
      <c r="R173" s="29"/>
      <c r="S173" s="29"/>
      <c r="T173" s="29"/>
      <c r="U173" s="29"/>
      <c r="V173" s="29"/>
      <c r="W173" s="29"/>
      <c r="X173" s="29"/>
      <c r="Y173" s="29"/>
      <c r="Z173" s="29"/>
      <c r="AA173" s="29"/>
      <c r="AB173" s="29"/>
      <c r="AC173" s="29"/>
      <c r="AD173" s="29"/>
    </row>
    <row r="174" spans="11:30" x14ac:dyDescent="0.15">
      <c r="K174" s="29"/>
      <c r="L174" s="29"/>
      <c r="M174" s="29"/>
      <c r="N174" s="29"/>
      <c r="O174" s="29"/>
      <c r="P174" s="29"/>
      <c r="Q174" s="29"/>
      <c r="R174" s="29"/>
      <c r="S174" s="29"/>
      <c r="T174" s="29"/>
      <c r="U174" s="29"/>
      <c r="V174" s="29"/>
      <c r="W174" s="29"/>
      <c r="X174" s="29"/>
      <c r="Y174" s="29"/>
      <c r="Z174" s="29"/>
      <c r="AA174" s="29"/>
      <c r="AB174" s="29"/>
      <c r="AC174" s="29"/>
      <c r="AD174" s="29"/>
    </row>
    <row r="175" spans="11:30" x14ac:dyDescent="0.15">
      <c r="K175" s="29"/>
      <c r="L175" s="29"/>
      <c r="M175" s="29"/>
      <c r="N175" s="29"/>
      <c r="O175" s="29"/>
      <c r="P175" s="29"/>
      <c r="Q175" s="29"/>
      <c r="R175" s="29"/>
      <c r="S175" s="29"/>
      <c r="T175" s="29"/>
      <c r="U175" s="29"/>
      <c r="V175" s="29"/>
      <c r="W175" s="29"/>
      <c r="X175" s="29"/>
      <c r="Y175" s="29"/>
      <c r="Z175" s="29"/>
      <c r="AA175" s="29"/>
      <c r="AB175" s="29"/>
      <c r="AC175" s="29"/>
      <c r="AD175" s="29"/>
    </row>
    <row r="176" spans="11:30" x14ac:dyDescent="0.15">
      <c r="K176" s="29"/>
      <c r="L176" s="29"/>
      <c r="M176" s="29"/>
      <c r="N176" s="29"/>
      <c r="O176" s="29"/>
      <c r="P176" s="29"/>
      <c r="Q176" s="29"/>
      <c r="R176" s="29"/>
      <c r="S176" s="29"/>
      <c r="T176" s="29"/>
      <c r="U176" s="29"/>
      <c r="V176" s="29"/>
      <c r="W176" s="29"/>
      <c r="X176" s="29"/>
      <c r="Y176" s="29"/>
      <c r="Z176" s="29"/>
      <c r="AA176" s="29"/>
      <c r="AB176" s="29"/>
      <c r="AC176" s="29"/>
      <c r="AD176" s="29"/>
    </row>
    <row r="177" spans="11:30" x14ac:dyDescent="0.15">
      <c r="K177" s="29"/>
      <c r="L177" s="29"/>
      <c r="M177" s="29"/>
      <c r="N177" s="29"/>
      <c r="O177" s="29"/>
      <c r="P177" s="29"/>
      <c r="Q177" s="29"/>
      <c r="R177" s="29"/>
      <c r="S177" s="29"/>
      <c r="T177" s="29"/>
      <c r="U177" s="29"/>
      <c r="V177" s="29"/>
      <c r="W177" s="29"/>
      <c r="X177" s="29"/>
      <c r="Y177" s="29"/>
      <c r="Z177" s="29"/>
      <c r="AA177" s="29"/>
      <c r="AB177" s="29"/>
      <c r="AC177" s="29"/>
      <c r="AD177" s="29"/>
    </row>
    <row r="178" spans="11:30" x14ac:dyDescent="0.15">
      <c r="K178" s="29"/>
      <c r="L178" s="29"/>
      <c r="M178" s="29"/>
      <c r="N178" s="29"/>
      <c r="O178" s="29"/>
      <c r="P178" s="29"/>
      <c r="Q178" s="29"/>
      <c r="R178" s="29"/>
      <c r="S178" s="29"/>
      <c r="T178" s="29"/>
      <c r="U178" s="29"/>
      <c r="V178" s="29"/>
      <c r="W178" s="29"/>
      <c r="X178" s="29"/>
      <c r="Y178" s="29"/>
      <c r="Z178" s="29"/>
      <c r="AA178" s="29"/>
      <c r="AB178" s="29"/>
      <c r="AC178" s="29"/>
      <c r="AD178" s="29"/>
    </row>
    <row r="179" spans="11:30" x14ac:dyDescent="0.15">
      <c r="K179" s="29"/>
      <c r="L179" s="29"/>
      <c r="M179" s="29"/>
      <c r="N179" s="29"/>
      <c r="O179" s="29"/>
      <c r="P179" s="29"/>
      <c r="Q179" s="29"/>
      <c r="R179" s="29"/>
      <c r="S179" s="29"/>
      <c r="T179" s="29"/>
      <c r="U179" s="29"/>
      <c r="V179" s="29"/>
      <c r="W179" s="29"/>
      <c r="X179" s="29"/>
      <c r="Y179" s="29"/>
      <c r="Z179" s="29"/>
      <c r="AA179" s="29"/>
      <c r="AB179" s="29"/>
      <c r="AC179" s="29"/>
      <c r="AD179" s="29"/>
    </row>
    <row r="180" spans="11:30" x14ac:dyDescent="0.15">
      <c r="K180" s="29"/>
      <c r="L180" s="29"/>
      <c r="M180" s="29"/>
      <c r="N180" s="29"/>
      <c r="O180" s="29"/>
      <c r="P180" s="29"/>
      <c r="Q180" s="29"/>
      <c r="R180" s="29"/>
      <c r="S180" s="29"/>
      <c r="T180" s="29"/>
      <c r="U180" s="29"/>
      <c r="V180" s="29"/>
      <c r="W180" s="29"/>
      <c r="X180" s="29"/>
      <c r="Y180" s="29"/>
      <c r="Z180" s="29"/>
      <c r="AA180" s="29"/>
      <c r="AB180" s="29"/>
      <c r="AC180" s="29"/>
      <c r="AD180" s="29"/>
    </row>
    <row r="181" spans="11:30" x14ac:dyDescent="0.15">
      <c r="K181" s="29"/>
      <c r="L181" s="29"/>
      <c r="M181" s="29"/>
      <c r="N181" s="29"/>
      <c r="O181" s="29"/>
      <c r="P181" s="29"/>
      <c r="Q181" s="29"/>
      <c r="R181" s="29"/>
      <c r="S181" s="29"/>
      <c r="T181" s="29"/>
      <c r="U181" s="29"/>
      <c r="V181" s="29"/>
      <c r="W181" s="29"/>
      <c r="X181" s="29"/>
      <c r="Y181" s="29"/>
      <c r="Z181" s="29"/>
      <c r="AA181" s="29"/>
      <c r="AB181" s="29"/>
      <c r="AC181" s="29"/>
      <c r="AD181" s="29"/>
    </row>
    <row r="182" spans="11:30" x14ac:dyDescent="0.15">
      <c r="K182" s="29"/>
      <c r="L182" s="29"/>
      <c r="M182" s="29"/>
      <c r="N182" s="29"/>
      <c r="O182" s="29"/>
      <c r="P182" s="29"/>
      <c r="Q182" s="29"/>
      <c r="R182" s="29"/>
      <c r="S182" s="29"/>
      <c r="T182" s="29"/>
      <c r="U182" s="29"/>
      <c r="V182" s="29"/>
      <c r="W182" s="29"/>
      <c r="X182" s="29"/>
      <c r="Y182" s="29"/>
      <c r="Z182" s="29"/>
      <c r="AA182" s="29"/>
      <c r="AB182" s="29"/>
      <c r="AC182" s="29"/>
      <c r="AD182" s="29"/>
    </row>
    <row r="183" spans="11:30" x14ac:dyDescent="0.15">
      <c r="K183" s="29"/>
      <c r="L183" s="29"/>
      <c r="M183" s="29"/>
      <c r="N183" s="29"/>
      <c r="O183" s="29"/>
      <c r="P183" s="29"/>
      <c r="Q183" s="29"/>
      <c r="R183" s="29"/>
      <c r="S183" s="29"/>
      <c r="T183" s="29"/>
      <c r="U183" s="29"/>
      <c r="V183" s="29"/>
      <c r="W183" s="29"/>
      <c r="X183" s="29"/>
      <c r="Y183" s="29"/>
      <c r="Z183" s="29"/>
      <c r="AA183" s="29"/>
      <c r="AB183" s="29"/>
      <c r="AC183" s="29"/>
      <c r="AD183" s="29"/>
    </row>
    <row r="184" spans="11:30" x14ac:dyDescent="0.15">
      <c r="K184" s="29"/>
      <c r="L184" s="29"/>
      <c r="M184" s="29"/>
      <c r="N184" s="29"/>
      <c r="O184" s="29"/>
      <c r="P184" s="29"/>
      <c r="Q184" s="29"/>
      <c r="R184" s="29"/>
      <c r="S184" s="29"/>
      <c r="T184" s="29"/>
      <c r="U184" s="29"/>
      <c r="V184" s="29"/>
      <c r="W184" s="29"/>
      <c r="X184" s="29"/>
      <c r="Y184" s="29"/>
      <c r="Z184" s="29"/>
      <c r="AA184" s="29"/>
      <c r="AB184" s="29"/>
      <c r="AC184" s="29"/>
      <c r="AD184" s="29"/>
    </row>
    <row r="185" spans="11:30" x14ac:dyDescent="0.15">
      <c r="K185" s="29"/>
      <c r="L185" s="29"/>
      <c r="M185" s="29"/>
      <c r="N185" s="29"/>
      <c r="O185" s="29"/>
      <c r="P185" s="29"/>
      <c r="Q185" s="29"/>
      <c r="R185" s="29"/>
      <c r="S185" s="29"/>
      <c r="T185" s="29"/>
      <c r="U185" s="29"/>
      <c r="V185" s="29"/>
      <c r="W185" s="29"/>
      <c r="X185" s="29"/>
      <c r="Y185" s="29"/>
      <c r="Z185" s="29"/>
      <c r="AA185" s="29"/>
      <c r="AB185" s="29"/>
      <c r="AC185" s="29"/>
      <c r="AD185" s="29"/>
    </row>
    <row r="186" spans="11:30" x14ac:dyDescent="0.15">
      <c r="K186" s="29"/>
      <c r="L186" s="29"/>
      <c r="M186" s="29"/>
      <c r="N186" s="29"/>
      <c r="O186" s="29"/>
      <c r="P186" s="29"/>
      <c r="Q186" s="29"/>
      <c r="R186" s="29"/>
      <c r="S186" s="29"/>
      <c r="T186" s="29"/>
      <c r="U186" s="29"/>
      <c r="V186" s="29"/>
      <c r="W186" s="29"/>
      <c r="X186" s="29"/>
      <c r="Y186" s="29"/>
      <c r="Z186" s="29"/>
      <c r="AA186" s="29"/>
      <c r="AB186" s="29"/>
      <c r="AC186" s="29"/>
      <c r="AD186" s="29"/>
    </row>
    <row r="187" spans="11:30" x14ac:dyDescent="0.15">
      <c r="K187" s="29"/>
      <c r="L187" s="29"/>
      <c r="M187" s="29"/>
      <c r="N187" s="29"/>
      <c r="O187" s="29"/>
      <c r="P187" s="29"/>
      <c r="Q187" s="29"/>
      <c r="R187" s="29"/>
      <c r="S187" s="29"/>
      <c r="T187" s="29"/>
      <c r="U187" s="29"/>
      <c r="V187" s="29"/>
      <c r="W187" s="29"/>
      <c r="X187" s="29"/>
      <c r="Y187" s="29"/>
      <c r="Z187" s="29"/>
      <c r="AA187" s="29"/>
      <c r="AB187" s="29"/>
      <c r="AC187" s="29"/>
      <c r="AD187" s="29"/>
    </row>
    <row r="188" spans="11:30" x14ac:dyDescent="0.15">
      <c r="K188" s="29"/>
      <c r="L188" s="29"/>
      <c r="M188" s="29"/>
      <c r="N188" s="29"/>
      <c r="O188" s="29"/>
      <c r="P188" s="29"/>
      <c r="Q188" s="29"/>
      <c r="R188" s="29"/>
      <c r="S188" s="29"/>
      <c r="T188" s="29"/>
      <c r="U188" s="29"/>
      <c r="V188" s="29"/>
      <c r="W188" s="29"/>
      <c r="X188" s="29"/>
      <c r="Y188" s="29"/>
      <c r="Z188" s="29"/>
      <c r="AA188" s="29"/>
      <c r="AB188" s="29"/>
      <c r="AC188" s="29"/>
      <c r="AD188" s="29"/>
    </row>
    <row r="189" spans="11:30" x14ac:dyDescent="0.15">
      <c r="K189" s="29"/>
      <c r="L189" s="29"/>
      <c r="M189" s="29"/>
      <c r="N189" s="29"/>
      <c r="O189" s="29"/>
      <c r="P189" s="29"/>
      <c r="Q189" s="29"/>
      <c r="R189" s="29"/>
      <c r="S189" s="29"/>
      <c r="T189" s="29"/>
      <c r="U189" s="29"/>
      <c r="V189" s="29"/>
      <c r="W189" s="29"/>
      <c r="X189" s="29"/>
      <c r="Y189" s="29"/>
      <c r="Z189" s="29"/>
      <c r="AA189" s="29"/>
      <c r="AB189" s="29"/>
      <c r="AC189" s="29"/>
      <c r="AD189" s="29"/>
    </row>
    <row r="190" spans="11:30" x14ac:dyDescent="0.15">
      <c r="K190" s="29"/>
      <c r="L190" s="29"/>
      <c r="M190" s="29"/>
      <c r="N190" s="29"/>
      <c r="O190" s="29"/>
      <c r="P190" s="29"/>
      <c r="Q190" s="29"/>
      <c r="R190" s="29"/>
      <c r="S190" s="29"/>
      <c r="T190" s="29"/>
      <c r="U190" s="29"/>
      <c r="V190" s="29"/>
      <c r="W190" s="29"/>
      <c r="X190" s="29"/>
      <c r="Y190" s="29"/>
      <c r="Z190" s="29"/>
      <c r="AA190" s="29"/>
      <c r="AB190" s="29"/>
      <c r="AC190" s="29"/>
      <c r="AD190" s="29"/>
    </row>
    <row r="191" spans="11:30" x14ac:dyDescent="0.15">
      <c r="K191" s="29"/>
      <c r="L191" s="29"/>
      <c r="M191" s="29"/>
      <c r="N191" s="29"/>
      <c r="O191" s="29"/>
      <c r="P191" s="29"/>
      <c r="Q191" s="29"/>
      <c r="R191" s="29"/>
      <c r="S191" s="29"/>
      <c r="T191" s="29"/>
      <c r="U191" s="29"/>
      <c r="V191" s="29"/>
      <c r="W191" s="29"/>
      <c r="X191" s="29"/>
      <c r="Y191" s="29"/>
      <c r="Z191" s="29"/>
      <c r="AA191" s="29"/>
      <c r="AB191" s="29"/>
      <c r="AC191" s="29"/>
      <c r="AD191" s="29"/>
    </row>
    <row r="192" spans="11:30" x14ac:dyDescent="0.15">
      <c r="K192" s="29"/>
      <c r="L192" s="29"/>
      <c r="M192" s="29"/>
      <c r="N192" s="29"/>
      <c r="O192" s="29"/>
      <c r="P192" s="29"/>
      <c r="Q192" s="29"/>
      <c r="R192" s="29"/>
      <c r="S192" s="29"/>
      <c r="T192" s="29"/>
      <c r="U192" s="29"/>
      <c r="V192" s="29"/>
      <c r="W192" s="29"/>
      <c r="X192" s="29"/>
      <c r="Y192" s="29"/>
      <c r="Z192" s="29"/>
      <c r="AA192" s="29"/>
      <c r="AB192" s="29"/>
      <c r="AC192" s="29"/>
      <c r="AD192" s="29"/>
    </row>
    <row r="193" spans="11:30" x14ac:dyDescent="0.15">
      <c r="K193" s="29"/>
      <c r="L193" s="29"/>
      <c r="M193" s="29"/>
      <c r="N193" s="29"/>
      <c r="O193" s="29"/>
      <c r="P193" s="29"/>
      <c r="Q193" s="29"/>
      <c r="R193" s="29"/>
      <c r="S193" s="29"/>
      <c r="T193" s="29"/>
      <c r="U193" s="29"/>
      <c r="V193" s="29"/>
      <c r="W193" s="29"/>
      <c r="X193" s="29"/>
      <c r="Y193" s="29"/>
      <c r="Z193" s="29"/>
      <c r="AA193" s="29"/>
      <c r="AB193" s="29"/>
      <c r="AC193" s="29"/>
      <c r="AD193" s="29"/>
    </row>
    <row r="194" spans="11:30" x14ac:dyDescent="0.15">
      <c r="K194" s="29"/>
      <c r="L194" s="29"/>
      <c r="M194" s="29"/>
      <c r="N194" s="29"/>
      <c r="O194" s="29"/>
      <c r="P194" s="29"/>
      <c r="Q194" s="29"/>
      <c r="R194" s="29"/>
      <c r="S194" s="29"/>
      <c r="T194" s="29"/>
      <c r="U194" s="29"/>
      <c r="V194" s="29"/>
      <c r="W194" s="29"/>
      <c r="X194" s="29"/>
      <c r="Y194" s="29"/>
      <c r="Z194" s="29"/>
      <c r="AA194" s="29"/>
      <c r="AB194" s="29"/>
      <c r="AC194" s="29"/>
      <c r="AD194" s="29"/>
    </row>
    <row r="195" spans="11:30" x14ac:dyDescent="0.15">
      <c r="K195" s="29"/>
      <c r="L195" s="29"/>
      <c r="M195" s="29"/>
      <c r="N195" s="29"/>
      <c r="O195" s="29"/>
      <c r="P195" s="29"/>
      <c r="Q195" s="29"/>
      <c r="R195" s="29"/>
      <c r="S195" s="29"/>
      <c r="T195" s="29"/>
      <c r="U195" s="29"/>
      <c r="V195" s="29"/>
      <c r="W195" s="29"/>
      <c r="X195" s="29"/>
      <c r="Y195" s="29"/>
      <c r="Z195" s="29"/>
      <c r="AA195" s="29"/>
      <c r="AB195" s="29"/>
      <c r="AC195" s="29"/>
      <c r="AD195" s="29"/>
    </row>
    <row r="196" spans="11:30" x14ac:dyDescent="0.15">
      <c r="K196" s="29"/>
      <c r="L196" s="29"/>
      <c r="M196" s="29"/>
      <c r="N196" s="29"/>
      <c r="O196" s="29"/>
      <c r="P196" s="29"/>
      <c r="Q196" s="29"/>
      <c r="R196" s="29"/>
      <c r="S196" s="29"/>
      <c r="T196" s="29"/>
      <c r="U196" s="29"/>
      <c r="V196" s="29"/>
      <c r="W196" s="29"/>
      <c r="X196" s="29"/>
      <c r="Y196" s="29"/>
      <c r="Z196" s="29"/>
      <c r="AA196" s="29"/>
      <c r="AB196" s="29"/>
      <c r="AC196" s="29"/>
      <c r="AD196" s="29"/>
    </row>
    <row r="197" spans="11:30" x14ac:dyDescent="0.15">
      <c r="K197" s="29"/>
      <c r="L197" s="29"/>
      <c r="M197" s="29"/>
      <c r="N197" s="29"/>
      <c r="O197" s="29"/>
      <c r="P197" s="29"/>
      <c r="Q197" s="29"/>
      <c r="R197" s="29"/>
      <c r="S197" s="29"/>
      <c r="T197" s="29"/>
      <c r="U197" s="29"/>
      <c r="V197" s="29"/>
      <c r="W197" s="29"/>
      <c r="X197" s="29"/>
      <c r="Y197" s="29"/>
      <c r="Z197" s="29"/>
      <c r="AA197" s="29"/>
      <c r="AB197" s="29"/>
      <c r="AC197" s="29"/>
      <c r="AD197" s="29"/>
    </row>
    <row r="198" spans="11:30" x14ac:dyDescent="0.15">
      <c r="K198" s="29"/>
      <c r="L198" s="29"/>
      <c r="M198" s="29"/>
      <c r="N198" s="29"/>
      <c r="O198" s="29"/>
      <c r="P198" s="29"/>
      <c r="Q198" s="29"/>
      <c r="R198" s="29"/>
      <c r="S198" s="29"/>
      <c r="T198" s="29"/>
      <c r="U198" s="29"/>
      <c r="V198" s="29"/>
      <c r="W198" s="29"/>
      <c r="X198" s="29"/>
      <c r="Y198" s="29"/>
      <c r="Z198" s="29"/>
      <c r="AA198" s="29"/>
      <c r="AB198" s="29"/>
      <c r="AC198" s="29"/>
      <c r="AD198" s="29"/>
    </row>
    <row r="199" spans="11:30" x14ac:dyDescent="0.15">
      <c r="K199" s="29"/>
      <c r="L199" s="29"/>
      <c r="M199" s="29"/>
      <c r="N199" s="29"/>
      <c r="O199" s="29"/>
      <c r="P199" s="29"/>
      <c r="Q199" s="29"/>
      <c r="R199" s="29"/>
      <c r="S199" s="29"/>
      <c r="T199" s="29"/>
      <c r="U199" s="29"/>
      <c r="V199" s="29"/>
      <c r="W199" s="29"/>
      <c r="X199" s="29"/>
      <c r="Y199" s="29"/>
      <c r="Z199" s="29"/>
      <c r="AA199" s="29"/>
      <c r="AB199" s="29"/>
      <c r="AC199" s="29"/>
      <c r="AD199" s="29"/>
    </row>
    <row r="200" spans="11:30" x14ac:dyDescent="0.15">
      <c r="K200" s="29"/>
      <c r="L200" s="29"/>
      <c r="M200" s="29"/>
      <c r="N200" s="29"/>
      <c r="O200" s="29"/>
      <c r="P200" s="29"/>
      <c r="Q200" s="29"/>
      <c r="R200" s="29"/>
      <c r="S200" s="29"/>
      <c r="T200" s="29"/>
      <c r="U200" s="29"/>
      <c r="V200" s="29"/>
      <c r="W200" s="29"/>
      <c r="X200" s="29"/>
      <c r="Y200" s="29"/>
      <c r="Z200" s="29"/>
      <c r="AA200" s="29"/>
      <c r="AB200" s="29"/>
      <c r="AC200" s="29"/>
      <c r="AD200" s="29"/>
    </row>
    <row r="201" spans="11:30" x14ac:dyDescent="0.15">
      <c r="K201" s="29"/>
      <c r="L201" s="29"/>
      <c r="M201" s="29"/>
      <c r="N201" s="29"/>
      <c r="O201" s="29"/>
      <c r="P201" s="29"/>
      <c r="Q201" s="29"/>
      <c r="R201" s="29"/>
      <c r="S201" s="29"/>
      <c r="T201" s="29"/>
      <c r="U201" s="29"/>
      <c r="V201" s="29"/>
      <c r="W201" s="29"/>
      <c r="X201" s="29"/>
      <c r="Y201" s="29"/>
      <c r="Z201" s="29"/>
      <c r="AA201" s="29"/>
      <c r="AB201" s="29"/>
      <c r="AC201" s="29"/>
      <c r="AD201" s="29"/>
    </row>
    <row r="202" spans="11:30" x14ac:dyDescent="0.15">
      <c r="K202" s="29"/>
      <c r="L202" s="29"/>
      <c r="M202" s="29"/>
      <c r="N202" s="29"/>
      <c r="O202" s="29"/>
      <c r="P202" s="29"/>
      <c r="Q202" s="29"/>
      <c r="R202" s="29"/>
      <c r="S202" s="29"/>
      <c r="T202" s="29"/>
      <c r="U202" s="29"/>
      <c r="V202" s="29"/>
      <c r="W202" s="29"/>
      <c r="X202" s="29"/>
      <c r="Y202" s="29"/>
      <c r="Z202" s="29"/>
      <c r="AA202" s="29"/>
      <c r="AB202" s="29"/>
      <c r="AC202" s="29"/>
      <c r="AD202" s="29"/>
    </row>
    <row r="203" spans="11:30" x14ac:dyDescent="0.15">
      <c r="K203" s="29"/>
      <c r="L203" s="29"/>
      <c r="M203" s="29"/>
      <c r="N203" s="29"/>
      <c r="O203" s="29"/>
      <c r="P203" s="29"/>
      <c r="Q203" s="29"/>
      <c r="R203" s="29"/>
      <c r="S203" s="29"/>
      <c r="T203" s="29"/>
      <c r="U203" s="29"/>
      <c r="V203" s="29"/>
      <c r="W203" s="29"/>
      <c r="X203" s="29"/>
      <c r="Y203" s="29"/>
      <c r="Z203" s="29"/>
      <c r="AA203" s="29"/>
      <c r="AB203" s="29"/>
      <c r="AC203" s="29"/>
      <c r="AD203" s="29"/>
    </row>
    <row r="204" spans="11:30" x14ac:dyDescent="0.15">
      <c r="K204" s="29"/>
      <c r="L204" s="29"/>
      <c r="M204" s="29"/>
      <c r="N204" s="29"/>
      <c r="O204" s="29"/>
      <c r="P204" s="29"/>
      <c r="Q204" s="29"/>
      <c r="R204" s="29"/>
      <c r="S204" s="29"/>
      <c r="T204" s="29"/>
      <c r="U204" s="29"/>
      <c r="V204" s="29"/>
      <c r="W204" s="29"/>
      <c r="X204" s="29"/>
      <c r="Y204" s="29"/>
      <c r="Z204" s="29"/>
      <c r="AA204" s="29"/>
      <c r="AB204" s="29"/>
      <c r="AC204" s="29"/>
      <c r="AD204" s="29"/>
    </row>
    <row r="205" spans="11:30" x14ac:dyDescent="0.15">
      <c r="K205" s="29"/>
      <c r="L205" s="29"/>
      <c r="M205" s="29"/>
      <c r="N205" s="29"/>
      <c r="O205" s="29"/>
      <c r="P205" s="29"/>
      <c r="Q205" s="29"/>
      <c r="R205" s="29"/>
      <c r="S205" s="29"/>
      <c r="T205" s="29"/>
      <c r="U205" s="29"/>
      <c r="V205" s="29"/>
      <c r="W205" s="29"/>
      <c r="X205" s="29"/>
      <c r="Y205" s="29"/>
      <c r="Z205" s="29"/>
      <c r="AA205" s="29"/>
      <c r="AB205" s="29"/>
      <c r="AC205" s="29"/>
      <c r="AD205" s="29"/>
    </row>
    <row r="206" spans="11:30" x14ac:dyDescent="0.15">
      <c r="K206" s="29"/>
      <c r="L206" s="29"/>
      <c r="M206" s="29"/>
      <c r="N206" s="29"/>
      <c r="O206" s="29"/>
      <c r="P206" s="29"/>
      <c r="Q206" s="29"/>
      <c r="R206" s="29"/>
      <c r="S206" s="29"/>
      <c r="T206" s="29"/>
      <c r="U206" s="29"/>
      <c r="V206" s="29"/>
      <c r="W206" s="29"/>
      <c r="X206" s="29"/>
      <c r="Y206" s="29"/>
      <c r="Z206" s="29"/>
      <c r="AA206" s="29"/>
      <c r="AB206" s="29"/>
      <c r="AC206" s="29"/>
      <c r="AD206" s="29"/>
    </row>
    <row r="207" spans="11:30" x14ac:dyDescent="0.15">
      <c r="K207" s="29"/>
      <c r="L207" s="29"/>
      <c r="M207" s="29"/>
      <c r="N207" s="29"/>
      <c r="O207" s="29"/>
      <c r="P207" s="29"/>
      <c r="Q207" s="29"/>
      <c r="R207" s="29"/>
      <c r="S207" s="29"/>
      <c r="T207" s="29"/>
      <c r="U207" s="29"/>
      <c r="V207" s="29"/>
      <c r="W207" s="29"/>
      <c r="X207" s="29"/>
      <c r="Y207" s="29"/>
      <c r="Z207" s="29"/>
      <c r="AA207" s="29"/>
      <c r="AB207" s="29"/>
      <c r="AC207" s="29"/>
      <c r="AD207" s="29"/>
    </row>
    <row r="208" spans="11:30" x14ac:dyDescent="0.15">
      <c r="K208" s="29"/>
      <c r="L208" s="29"/>
      <c r="M208" s="29"/>
      <c r="N208" s="29"/>
      <c r="O208" s="29"/>
      <c r="P208" s="29"/>
      <c r="Q208" s="29"/>
      <c r="R208" s="29"/>
      <c r="S208" s="29"/>
      <c r="T208" s="29"/>
      <c r="U208" s="29"/>
      <c r="V208" s="29"/>
      <c r="W208" s="29"/>
      <c r="X208" s="29"/>
      <c r="Y208" s="29"/>
      <c r="Z208" s="29"/>
      <c r="AA208" s="29"/>
      <c r="AB208" s="29"/>
      <c r="AC208" s="29"/>
      <c r="AD208" s="29"/>
    </row>
    <row r="209" spans="11:30" x14ac:dyDescent="0.15">
      <c r="K209" s="29"/>
      <c r="L209" s="29"/>
      <c r="M209" s="29"/>
      <c r="N209" s="29"/>
      <c r="O209" s="29"/>
      <c r="P209" s="29"/>
      <c r="Q209" s="29"/>
      <c r="R209" s="29"/>
      <c r="S209" s="29"/>
      <c r="T209" s="29"/>
      <c r="U209" s="29"/>
      <c r="V209" s="29"/>
      <c r="W209" s="29"/>
      <c r="X209" s="29"/>
      <c r="Y209" s="29"/>
      <c r="Z209" s="29"/>
      <c r="AA209" s="29"/>
      <c r="AB209" s="29"/>
      <c r="AC209" s="29"/>
      <c r="AD209" s="29"/>
    </row>
    <row r="210" spans="11:30" x14ac:dyDescent="0.15">
      <c r="K210" s="29"/>
      <c r="L210" s="29"/>
      <c r="M210" s="29"/>
      <c r="N210" s="29"/>
      <c r="O210" s="29"/>
      <c r="P210" s="29"/>
      <c r="Q210" s="29"/>
      <c r="R210" s="29"/>
      <c r="S210" s="29"/>
      <c r="T210" s="29"/>
      <c r="U210" s="29"/>
      <c r="V210" s="29"/>
      <c r="W210" s="29"/>
      <c r="X210" s="29"/>
      <c r="Y210" s="29"/>
      <c r="Z210" s="29"/>
      <c r="AA210" s="29"/>
      <c r="AB210" s="29"/>
      <c r="AC210" s="29"/>
      <c r="AD210" s="29"/>
    </row>
    <row r="211" spans="11:30" x14ac:dyDescent="0.15">
      <c r="K211" s="29"/>
      <c r="L211" s="29"/>
      <c r="M211" s="29"/>
      <c r="N211" s="29"/>
      <c r="O211" s="29"/>
      <c r="P211" s="29"/>
      <c r="Q211" s="29"/>
      <c r="R211" s="29"/>
      <c r="S211" s="29"/>
      <c r="T211" s="29"/>
      <c r="U211" s="29"/>
      <c r="V211" s="29"/>
      <c r="W211" s="29"/>
      <c r="X211" s="29"/>
      <c r="Y211" s="29"/>
      <c r="Z211" s="29"/>
      <c r="AA211" s="29"/>
      <c r="AB211" s="29"/>
      <c r="AC211" s="29"/>
      <c r="AD211" s="29"/>
    </row>
    <row r="212" spans="11:30" x14ac:dyDescent="0.15">
      <c r="K212" s="29"/>
      <c r="L212" s="29"/>
      <c r="M212" s="29"/>
      <c r="N212" s="29"/>
      <c r="O212" s="29"/>
      <c r="P212" s="29"/>
      <c r="Q212" s="29"/>
      <c r="R212" s="29"/>
      <c r="S212" s="29"/>
      <c r="T212" s="29"/>
      <c r="U212" s="29"/>
      <c r="V212" s="29"/>
      <c r="W212" s="29"/>
      <c r="X212" s="29"/>
      <c r="Y212" s="29"/>
      <c r="Z212" s="29"/>
      <c r="AA212" s="29"/>
      <c r="AB212" s="29"/>
      <c r="AC212" s="29"/>
      <c r="AD212" s="29"/>
    </row>
    <row r="213" spans="11:30" x14ac:dyDescent="0.15">
      <c r="K213" s="29"/>
      <c r="L213" s="29"/>
      <c r="M213" s="29"/>
      <c r="N213" s="29"/>
      <c r="O213" s="29"/>
      <c r="P213" s="29"/>
      <c r="Q213" s="29"/>
      <c r="R213" s="29"/>
      <c r="S213" s="29"/>
      <c r="T213" s="29"/>
      <c r="U213" s="29"/>
      <c r="V213" s="29"/>
      <c r="W213" s="29"/>
      <c r="X213" s="29"/>
      <c r="Y213" s="29"/>
      <c r="Z213" s="29"/>
      <c r="AA213" s="29"/>
      <c r="AB213" s="29"/>
      <c r="AC213" s="29"/>
      <c r="AD213" s="29"/>
    </row>
    <row r="214" spans="11:30" x14ac:dyDescent="0.15">
      <c r="K214" s="29"/>
      <c r="L214" s="29"/>
      <c r="M214" s="29"/>
      <c r="N214" s="29"/>
      <c r="O214" s="29"/>
      <c r="P214" s="29"/>
      <c r="Q214" s="29"/>
      <c r="R214" s="29"/>
      <c r="S214" s="29"/>
      <c r="T214" s="29"/>
      <c r="U214" s="29"/>
      <c r="V214" s="29"/>
      <c r="W214" s="29"/>
      <c r="X214" s="29"/>
      <c r="Y214" s="29"/>
      <c r="Z214" s="29"/>
      <c r="AA214" s="29"/>
      <c r="AB214" s="29"/>
      <c r="AC214" s="29"/>
      <c r="AD214" s="29"/>
    </row>
    <row r="215" spans="11:30" x14ac:dyDescent="0.15">
      <c r="K215" s="29"/>
      <c r="L215" s="29"/>
      <c r="M215" s="29"/>
      <c r="N215" s="29"/>
      <c r="O215" s="29"/>
      <c r="P215" s="29"/>
      <c r="Q215" s="29"/>
      <c r="R215" s="29"/>
      <c r="S215" s="29"/>
      <c r="T215" s="29"/>
      <c r="U215" s="29"/>
      <c r="V215" s="29"/>
      <c r="W215" s="29"/>
      <c r="X215" s="29"/>
      <c r="Y215" s="29"/>
      <c r="Z215" s="29"/>
      <c r="AA215" s="29"/>
      <c r="AB215" s="29"/>
      <c r="AC215" s="29"/>
      <c r="AD215" s="29"/>
    </row>
    <row r="216" spans="11:30" x14ac:dyDescent="0.15">
      <c r="K216" s="29"/>
      <c r="L216" s="29"/>
      <c r="M216" s="29"/>
      <c r="N216" s="29"/>
      <c r="O216" s="29"/>
      <c r="P216" s="29"/>
      <c r="Q216" s="29"/>
      <c r="R216" s="29"/>
      <c r="S216" s="29"/>
      <c r="T216" s="29"/>
      <c r="U216" s="29"/>
      <c r="V216" s="29"/>
      <c r="W216" s="29"/>
      <c r="X216" s="29"/>
      <c r="Y216" s="29"/>
      <c r="Z216" s="29"/>
      <c r="AA216" s="29"/>
      <c r="AB216" s="29"/>
      <c r="AC216" s="29"/>
      <c r="AD216" s="29"/>
    </row>
    <row r="217" spans="11:30" x14ac:dyDescent="0.15">
      <c r="K217" s="29"/>
      <c r="L217" s="29"/>
      <c r="M217" s="29"/>
      <c r="N217" s="29"/>
      <c r="O217" s="29"/>
      <c r="P217" s="29"/>
      <c r="Q217" s="29"/>
      <c r="R217" s="29"/>
      <c r="S217" s="29"/>
      <c r="T217" s="29"/>
      <c r="U217" s="29"/>
      <c r="V217" s="29"/>
      <c r="W217" s="29"/>
      <c r="X217" s="29"/>
      <c r="Y217" s="29"/>
      <c r="Z217" s="29"/>
      <c r="AA217" s="29"/>
      <c r="AB217" s="29"/>
      <c r="AC217" s="29"/>
      <c r="AD217" s="29"/>
    </row>
    <row r="218" spans="11:30" x14ac:dyDescent="0.15">
      <c r="K218" s="29"/>
      <c r="L218" s="29"/>
      <c r="M218" s="29"/>
      <c r="N218" s="29"/>
      <c r="O218" s="29"/>
      <c r="P218" s="29"/>
      <c r="Q218" s="29"/>
      <c r="R218" s="29"/>
      <c r="S218" s="29"/>
      <c r="T218" s="29"/>
      <c r="U218" s="29"/>
      <c r="V218" s="29"/>
      <c r="W218" s="29"/>
      <c r="X218" s="29"/>
      <c r="Y218" s="29"/>
      <c r="Z218" s="29"/>
      <c r="AA218" s="29"/>
      <c r="AB218" s="29"/>
      <c r="AC218" s="29"/>
      <c r="AD218" s="29"/>
    </row>
  </sheetData>
  <mergeCells count="29">
    <mergeCell ref="B26:C26"/>
    <mergeCell ref="D26:E26"/>
    <mergeCell ref="F26:G26"/>
    <mergeCell ref="H26:I26"/>
    <mergeCell ref="B22:C22"/>
    <mergeCell ref="F23:G23"/>
    <mergeCell ref="F22:G22"/>
    <mergeCell ref="D22:E22"/>
    <mergeCell ref="D23:E23"/>
    <mergeCell ref="B25:C25"/>
    <mergeCell ref="B24:C24"/>
    <mergeCell ref="B23:C23"/>
    <mergeCell ref="F25:G25"/>
    <mergeCell ref="F24:G24"/>
    <mergeCell ref="D25:E25"/>
    <mergeCell ref="D24:E24"/>
    <mergeCell ref="H22:I22"/>
    <mergeCell ref="H23:I23"/>
    <mergeCell ref="H24:I24"/>
    <mergeCell ref="H25:I25"/>
    <mergeCell ref="A4:A5"/>
    <mergeCell ref="B4:C4"/>
    <mergeCell ref="E4:F4"/>
    <mergeCell ref="H21:I21"/>
    <mergeCell ref="D20:I20"/>
    <mergeCell ref="A20:A21"/>
    <mergeCell ref="B20:C21"/>
    <mergeCell ref="D21:E21"/>
    <mergeCell ref="F21:G21"/>
  </mergeCells>
  <phoneticPr fontId="2"/>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57、58、59</vt:lpstr>
      <vt:lpstr>60、61</vt:lpstr>
      <vt:lpstr>62、63</vt:lpstr>
      <vt:lpstr>64 </vt:lpstr>
      <vt:lpstr>65、66</vt:lpstr>
      <vt:lpstr>67、68</vt:lpstr>
      <vt:lpstr>'57、58、59'!Print_Area</vt:lpstr>
      <vt:lpstr>'60、61'!Print_Area</vt:lpstr>
      <vt:lpstr>'62、63'!Print_Area</vt:lpstr>
      <vt:lpstr>'64 '!Print_Area</vt:lpstr>
      <vt:lpstr>'65、66'!Print_Area</vt:lpstr>
      <vt:lpstr>'67、68'!Print_Area</vt:lpstr>
    </vt:vector>
  </TitlesOfParts>
  <Company>光市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KIKAKU-006</dc:creator>
  <cp:lastModifiedBy>柴田　泰幸</cp:lastModifiedBy>
  <cp:lastPrinted>2025-01-31T01:17:01Z</cp:lastPrinted>
  <dcterms:created xsi:type="dcterms:W3CDTF">2005-05-10T05:44:22Z</dcterms:created>
  <dcterms:modified xsi:type="dcterms:W3CDTF">2025-02-05T23:28:17Z</dcterms:modified>
</cp:coreProperties>
</file>