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kari.local\public\企画係\●企画調整課統計係  森山(削除しないで下さい。）\■統計係業務\光市統計書\令和６年版統計書\配布\令和６年版光市統計書（ＨP用完成品）\"/>
    </mc:Choice>
  </mc:AlternateContent>
  <xr:revisionPtr revIDLastSave="0" documentId="8_{A9FE4DA0-66E8-42CC-8023-1508EB5278B7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50、51" sheetId="7" r:id="rId1"/>
    <sheet name="52、53" sheetId="9" r:id="rId2"/>
    <sheet name="54、55、56" sheetId="11" r:id="rId3"/>
  </sheets>
  <definedNames>
    <definedName name="_xlnm.Print_Area" localSheetId="0">'50、51'!$A$1:$G$42</definedName>
    <definedName name="_xlnm.Print_Area" localSheetId="1">'52、53'!$A$1:$AL$34</definedName>
    <definedName name="_xlnm.Print_Area" localSheetId="2">'54、55、56'!$A$1:$O$43</definedName>
  </definedNames>
  <calcPr calcId="191029"/>
</workbook>
</file>

<file path=xl/calcChain.xml><?xml version="1.0" encoding="utf-8"?>
<calcChain xmlns="http://schemas.openxmlformats.org/spreadsheetml/2006/main">
  <c r="H10" i="9" l="1"/>
  <c r="B29" i="9" l="1"/>
  <c r="D10" i="9" l="1"/>
  <c r="D9" i="9"/>
  <c r="D8" i="9"/>
  <c r="D7" i="9"/>
  <c r="D6" i="9"/>
  <c r="B27" i="9"/>
  <c r="B25" i="9"/>
  <c r="B23" i="9"/>
  <c r="B21" i="9"/>
</calcChain>
</file>

<file path=xl/sharedStrings.xml><?xml version="1.0" encoding="utf-8"?>
<sst xmlns="http://schemas.openxmlformats.org/spreadsheetml/2006/main" count="152" uniqueCount="92">
  <si>
    <t>総数</t>
    <rPh sb="0" eb="2">
      <t>ソウスウ</t>
    </rPh>
    <phoneticPr fontId="2"/>
  </si>
  <si>
    <t>区分</t>
    <rPh sb="0" eb="2">
      <t>クブン</t>
    </rPh>
    <phoneticPr fontId="2"/>
  </si>
  <si>
    <t>実延長</t>
    <rPh sb="0" eb="1">
      <t>ジツ</t>
    </rPh>
    <rPh sb="1" eb="3">
      <t>エンチョウ</t>
    </rPh>
    <phoneticPr fontId="2"/>
  </si>
  <si>
    <t>（単位：m、％）</t>
    <rPh sb="1" eb="3">
      <t>タンイ</t>
    </rPh>
    <phoneticPr fontId="2"/>
  </si>
  <si>
    <t>（各年4月1日）</t>
    <rPh sb="1" eb="3">
      <t>カクネン</t>
    </rPh>
    <rPh sb="4" eb="5">
      <t>ガツ</t>
    </rPh>
    <rPh sb="6" eb="7">
      <t>ニチ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</si>
  <si>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</si>
  <si>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</si>
  <si>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（単位：台）</t>
    <rPh sb="1" eb="3">
      <t>タンイ</t>
    </rPh>
    <rPh sb="4" eb="5">
      <t>ダイ</t>
    </rPh>
    <phoneticPr fontId="2"/>
  </si>
  <si>
    <t>資料：山口県統計年鑑</t>
    <rPh sb="0" eb="2">
      <t>シリョウ</t>
    </rPh>
    <rPh sb="3" eb="6">
      <t>ヤマグチケン</t>
    </rPh>
    <rPh sb="6" eb="8">
      <t>トウケイ</t>
    </rPh>
    <rPh sb="8" eb="10">
      <t>ネンカン</t>
    </rPh>
    <phoneticPr fontId="2"/>
  </si>
  <si>
    <t>年度</t>
    <rPh sb="0" eb="2">
      <t>ネンド</t>
    </rPh>
    <phoneticPr fontId="2"/>
  </si>
  <si>
    <t>（各年3月31日）</t>
    <rPh sb="1" eb="3">
      <t>カクネン</t>
    </rPh>
    <rPh sb="4" eb="5">
      <t>ガツ</t>
    </rPh>
    <rPh sb="7" eb="8">
      <t>ニチ</t>
    </rPh>
    <phoneticPr fontId="2"/>
  </si>
  <si>
    <t>第７章　運輸・通信</t>
    <rPh sb="0" eb="1">
      <t>ダイ</t>
    </rPh>
    <rPh sb="2" eb="3">
      <t>ショウ</t>
    </rPh>
    <rPh sb="4" eb="6">
      <t>ウンユ</t>
    </rPh>
    <rPh sb="7" eb="9">
      <t>ツウシン</t>
    </rPh>
    <phoneticPr fontId="2"/>
  </si>
  <si>
    <t>　　　軽自動車貨物用は、三輪を含む。</t>
    <rPh sb="3" eb="7">
      <t>ケイジドウシャ</t>
    </rPh>
    <rPh sb="7" eb="10">
      <t>カモツヨウ</t>
    </rPh>
    <rPh sb="12" eb="14">
      <t>サンリン</t>
    </rPh>
    <rPh sb="15" eb="16">
      <t>フク</t>
    </rPh>
    <phoneticPr fontId="2"/>
  </si>
  <si>
    <t>(注) 小型二輪は、排気量が250ｃｃを超えるもの。</t>
    <rPh sb="1" eb="2">
      <t>チュウ</t>
    </rPh>
    <rPh sb="4" eb="6">
      <t>コガタ</t>
    </rPh>
    <rPh sb="6" eb="8">
      <t>ニリン</t>
    </rPh>
    <rPh sb="10" eb="13">
      <t>ハイキリョウ</t>
    </rPh>
    <rPh sb="20" eb="21">
      <t>コ</t>
    </rPh>
    <phoneticPr fontId="2"/>
  </si>
  <si>
    <t>資料：山口県統計年鑑・税務課</t>
    <rPh sb="0" eb="2">
      <t>シリョウ</t>
    </rPh>
    <rPh sb="3" eb="6">
      <t>ヤマグチケン</t>
    </rPh>
    <rPh sb="6" eb="8">
      <t>トウケイ</t>
    </rPh>
    <rPh sb="8" eb="10">
      <t>ネンカン</t>
    </rPh>
    <rPh sb="11" eb="13">
      <t>ゼイム</t>
    </rPh>
    <rPh sb="13" eb="14">
      <t>カ</t>
    </rPh>
    <phoneticPr fontId="2"/>
  </si>
  <si>
    <t>総　  　数</t>
    <rPh sb="0" eb="1">
      <t>フサ</t>
    </rPh>
    <rPh sb="5" eb="6">
      <t>カズ</t>
    </rPh>
    <phoneticPr fontId="2"/>
  </si>
  <si>
    <t>国　  　道</t>
    <rPh sb="0" eb="1">
      <t>クニ</t>
    </rPh>
    <rPh sb="5" eb="6">
      <t>ミチ</t>
    </rPh>
    <phoneticPr fontId="2"/>
  </si>
  <si>
    <t>県　　　道</t>
    <rPh sb="0" eb="1">
      <t>ケン</t>
    </rPh>
    <rPh sb="4" eb="5">
      <t>ミチ</t>
    </rPh>
    <phoneticPr fontId="2"/>
  </si>
  <si>
    <t>市　　　道</t>
    <rPh sb="0" eb="1">
      <t>シ</t>
    </rPh>
    <rPh sb="4" eb="5">
      <t>ドウ</t>
    </rPh>
    <phoneticPr fontId="2"/>
  </si>
  <si>
    <t>　　　軽自動車二輪は、排気量が125ｃｃを超え250ｃｃ以下のもの。</t>
    <rPh sb="3" eb="7">
      <t>ケイジドウシャ</t>
    </rPh>
    <rPh sb="7" eb="8">
      <t>ニ</t>
    </rPh>
    <rPh sb="8" eb="9">
      <t>リン</t>
    </rPh>
    <rPh sb="11" eb="14">
      <t>ハイキリョウ</t>
    </rPh>
    <rPh sb="21" eb="22">
      <t>コ</t>
    </rPh>
    <rPh sb="28" eb="30">
      <t>イカ</t>
    </rPh>
    <phoneticPr fontId="2"/>
  </si>
  <si>
    <t>（単位：本、m）</t>
    <rPh sb="1" eb="3">
      <t>タンイ</t>
    </rPh>
    <rPh sb="4" eb="5">
      <t>ホン</t>
    </rPh>
    <phoneticPr fontId="2"/>
  </si>
  <si>
    <t>資料：監理課</t>
    <rPh sb="0" eb="2">
      <t>シリョウ</t>
    </rPh>
    <rPh sb="3" eb="5">
      <t>カンリ</t>
    </rPh>
    <rPh sb="5" eb="6">
      <t>カ</t>
    </rPh>
    <phoneticPr fontId="2"/>
  </si>
  <si>
    <t>光駅</t>
    <rPh sb="0" eb="1">
      <t>ヒカリ</t>
    </rPh>
    <rPh sb="1" eb="2">
      <t>エキ</t>
    </rPh>
    <phoneticPr fontId="2"/>
  </si>
  <si>
    <t>岩田駅</t>
    <rPh sb="0" eb="2">
      <t>イワタ</t>
    </rPh>
    <rPh sb="2" eb="3">
      <t>エキ</t>
    </rPh>
    <phoneticPr fontId="2"/>
  </si>
  <si>
    <t>１日平均　乗車人員</t>
    <rPh sb="1" eb="2">
      <t>ニチ</t>
    </rPh>
    <rPh sb="2" eb="4">
      <t>ヘイキン</t>
    </rPh>
    <rPh sb="5" eb="7">
      <t>ジョウシャ</t>
    </rPh>
    <rPh sb="7" eb="9">
      <t>ジンイン</t>
    </rPh>
    <phoneticPr fontId="2"/>
  </si>
  <si>
    <t>（単位：人）</t>
    <rPh sb="1" eb="3">
      <t>タンイ</t>
    </rPh>
    <rPh sb="4" eb="5">
      <t>ニン</t>
    </rPh>
    <phoneticPr fontId="2"/>
  </si>
  <si>
    <t>１日平均　　　　乗車人員</t>
    <rPh sb="1" eb="2">
      <t>ニチ</t>
    </rPh>
    <rPh sb="2" eb="4">
      <t>ヘイキン</t>
    </rPh>
    <rPh sb="8" eb="10">
      <t>ジョウシャ</t>
    </rPh>
    <rPh sb="10" eb="12">
      <t>ジンイン</t>
    </rPh>
    <phoneticPr fontId="2"/>
  </si>
  <si>
    <t>島田駅</t>
    <rPh sb="0" eb="2">
      <t>シマタ</t>
    </rPh>
    <rPh sb="2" eb="3">
      <t>エキ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</si>
  <si>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</si>
  <si>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徳山駅前～兼清　　　（小周防経由）</t>
    <rPh sb="0" eb="2">
      <t>トクヤマ</t>
    </rPh>
    <rPh sb="2" eb="4">
      <t>エキマエ</t>
    </rPh>
    <phoneticPr fontId="2"/>
  </si>
  <si>
    <t>防長バス</t>
    <rPh sb="0" eb="1">
      <t>フセ</t>
    </rPh>
    <rPh sb="1" eb="2">
      <t>チョウ</t>
    </rPh>
    <phoneticPr fontId="2"/>
  </si>
  <si>
    <t>中国JRバス</t>
    <rPh sb="0" eb="2">
      <t>チュウゴク</t>
    </rPh>
    <phoneticPr fontId="2"/>
  </si>
  <si>
    <t>資料：牛島海運有限会社</t>
    <rPh sb="0" eb="2">
      <t>シリョウ</t>
    </rPh>
    <rPh sb="3" eb="5">
      <t>ウシマ</t>
    </rPh>
    <rPh sb="5" eb="7">
      <t>カイウン</t>
    </rPh>
    <rPh sb="7" eb="9">
      <t>ユウゲン</t>
    </rPh>
    <rPh sb="9" eb="11">
      <t>カイシャ</t>
    </rPh>
    <phoneticPr fontId="2"/>
  </si>
  <si>
    <t>大人</t>
    <rPh sb="0" eb="2">
      <t>オトナ</t>
    </rPh>
    <phoneticPr fontId="2"/>
  </si>
  <si>
    <t>小人</t>
    <rPh sb="0" eb="2">
      <t>コビト</t>
    </rPh>
    <phoneticPr fontId="2"/>
  </si>
  <si>
    <t>総数</t>
    <rPh sb="0" eb="2">
      <t>ソウスウ</t>
    </rPh>
    <phoneticPr fontId="2"/>
  </si>
  <si>
    <t>旅客利用者数</t>
    <rPh sb="0" eb="2">
      <t>リョキャク</t>
    </rPh>
    <rPh sb="2" eb="5">
      <t>リヨウシャ</t>
    </rPh>
    <rPh sb="5" eb="6">
      <t>スウ</t>
    </rPh>
    <phoneticPr fontId="2"/>
  </si>
  <si>
    <t>（注）小人は小学生以下。</t>
    <rPh sb="1" eb="2">
      <t>チュウ</t>
    </rPh>
    <rPh sb="3" eb="5">
      <t>コビト</t>
    </rPh>
    <rPh sb="6" eb="9">
      <t>ショウガクセイ</t>
    </rPh>
    <rPh sb="9" eb="11">
      <t>イカ</t>
    </rPh>
    <phoneticPr fontId="2"/>
  </si>
  <si>
    <t>光市役所～
兼清・筏場・高水駅</t>
    <rPh sb="0" eb="4">
      <t>ヒカリシヤクショ</t>
    </rPh>
    <rPh sb="6" eb="8">
      <t>カネキヨ</t>
    </rPh>
    <rPh sb="9" eb="10">
      <t>イカダ</t>
    </rPh>
    <rPh sb="10" eb="11">
      <t>ジョウ</t>
    </rPh>
    <rPh sb="12" eb="14">
      <t>タカミズ</t>
    </rPh>
    <rPh sb="14" eb="15">
      <t>エキ</t>
    </rPh>
    <phoneticPr fontId="2"/>
  </si>
  <si>
    <t>（注）ひかりぐるりんバス以外の利用者数は、市外の区間も含む。</t>
    <rPh sb="1" eb="2">
      <t>チュウ</t>
    </rPh>
    <rPh sb="12" eb="14">
      <t>イガイ</t>
    </rPh>
    <rPh sb="15" eb="18">
      <t>リヨウシャ</t>
    </rPh>
    <rPh sb="18" eb="19">
      <t>スウ</t>
    </rPh>
    <rPh sb="21" eb="23">
      <t>シガイ</t>
    </rPh>
    <rPh sb="24" eb="26">
      <t>クカン</t>
    </rPh>
    <rPh sb="27" eb="28">
      <t>フク</t>
    </rPh>
    <phoneticPr fontId="3"/>
  </si>
  <si>
    <t>各年</t>
  </si>
  <si>
    <t>総数</t>
  </si>
  <si>
    <t>貨物用</t>
  </si>
  <si>
    <t>乗合
バス</t>
  </si>
  <si>
    <t>乗用</t>
  </si>
  <si>
    <t>特殊
用途車</t>
  </si>
  <si>
    <t>小型
二輪</t>
  </si>
  <si>
    <t>軽自動車</t>
  </si>
  <si>
    <t>原付</t>
  </si>
  <si>
    <t>小型特殊  
(内農耕用）</t>
  </si>
  <si>
    <t>普通</t>
  </si>
  <si>
    <t>小型</t>
  </si>
  <si>
    <t>被け
ん引</t>
  </si>
  <si>
    <t>二輪</t>
  </si>
  <si>
    <t>不明</t>
  </si>
  <si>
    <t>総　　　数</t>
  </si>
  <si>
    <t>橋数</t>
  </si>
  <si>
    <t>延長</t>
  </si>
  <si>
    <t>国　　　道</t>
  </si>
  <si>
    <t>県　　　道</t>
  </si>
  <si>
    <t>市　　　道</t>
  </si>
  <si>
    <t>乗車
人員</t>
    <rPh sb="0" eb="2">
      <t>ジョウシャ</t>
    </rPh>
    <rPh sb="3" eb="5">
      <t>ジンイン</t>
    </rPh>
    <phoneticPr fontId="2"/>
  </si>
  <si>
    <t>-</t>
  </si>
  <si>
    <t>資料：公共交通政策課</t>
    <rPh sb="0" eb="2">
      <t>シリョウ</t>
    </rPh>
    <rPh sb="3" eb="5">
      <t>コウキョウ</t>
    </rPh>
    <rPh sb="5" eb="7">
      <t>コウツウ</t>
    </rPh>
    <rPh sb="7" eb="10">
      <t>セイサクカ</t>
    </rPh>
    <phoneticPr fontId="2"/>
  </si>
  <si>
    <t>資料：公共交通政策課</t>
    <rPh sb="0" eb="2">
      <t>シリョウ</t>
    </rPh>
    <rPh sb="3" eb="5">
      <t>コウキョウ</t>
    </rPh>
    <rPh sb="5" eb="7">
      <t>コウツウ</t>
    </rPh>
    <rPh sb="7" eb="10">
      <t>セイサクカ</t>
    </rPh>
    <phoneticPr fontId="3"/>
  </si>
  <si>
    <t>徳山駅前～　　　　　　　　　
　　　　　　柳井駅前</t>
    <phoneticPr fontId="2"/>
  </si>
  <si>
    <t>　ひかり　　　　　
　ぐるりんバス</t>
    <phoneticPr fontId="2"/>
  </si>
  <si>
    <t>平成31年</t>
    <rPh sb="0" eb="2">
      <t>ヘイセイ</t>
    </rPh>
    <rPh sb="4" eb="5">
      <t>ネン</t>
    </rPh>
    <phoneticPr fontId="2"/>
  </si>
  <si>
    <t>令和元年度</t>
    <rPh sb="0" eb="2">
      <t>レイワ</t>
    </rPh>
    <rPh sb="2" eb="3">
      <t>ガン</t>
    </rPh>
    <phoneticPr fontId="2"/>
  </si>
  <si>
    <t>令和2年</t>
    <rPh sb="0" eb="2">
      <t>レイワ</t>
    </rPh>
    <rPh sb="3" eb="4">
      <t>ネン</t>
    </rPh>
    <phoneticPr fontId="2"/>
  </si>
  <si>
    <t>令和2年</t>
    <rPh sb="0" eb="1">
      <t>レイ</t>
    </rPh>
    <rPh sb="1" eb="2">
      <t>カズ</t>
    </rPh>
    <rPh sb="3" eb="4">
      <t>ネン</t>
    </rPh>
    <phoneticPr fontId="2"/>
  </si>
  <si>
    <t>2年度</t>
    <rPh sb="1" eb="3">
      <t>ネンド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</si>
  <si>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</si>
  <si>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</si>
  <si>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3年度</t>
    <rPh sb="1" eb="3">
      <t>ネンド</t>
    </rPh>
    <phoneticPr fontId="2"/>
  </si>
  <si>
    <t>令和3年</t>
    <rPh sb="0" eb="1">
      <t>レイ</t>
    </rPh>
    <rPh sb="1" eb="2">
      <t>カズ</t>
    </rPh>
    <rPh sb="3" eb="4">
      <t>ネン</t>
    </rPh>
    <phoneticPr fontId="2"/>
  </si>
  <si>
    <t>令和4年</t>
    <rPh sb="0" eb="2">
      <t>レイワ</t>
    </rPh>
    <phoneticPr fontId="2"/>
  </si>
  <si>
    <t>５０．道路の状況</t>
    <rPh sb="3" eb="5">
      <t>ドウロ</t>
    </rPh>
    <rPh sb="6" eb="8">
      <t>ジョウキョウ</t>
    </rPh>
    <phoneticPr fontId="2"/>
  </si>
  <si>
    <t>５１．橋りょうの状況</t>
    <rPh sb="3" eb="4">
      <t>キョウ</t>
    </rPh>
    <rPh sb="8" eb="10">
      <t>ジョウキョウ</t>
    </rPh>
    <phoneticPr fontId="2"/>
  </si>
  <si>
    <t>５２．市内各駅の利用状況</t>
    <rPh sb="3" eb="5">
      <t>シナイ</t>
    </rPh>
    <rPh sb="5" eb="7">
      <t>カクエキ</t>
    </rPh>
    <rPh sb="8" eb="10">
      <t>リヨウ</t>
    </rPh>
    <rPh sb="10" eb="12">
      <t>ジョウキョウ</t>
    </rPh>
    <phoneticPr fontId="2"/>
  </si>
  <si>
    <t>５３．種類別自動車保有台数</t>
    <rPh sb="3" eb="5">
      <t>シュルイ</t>
    </rPh>
    <rPh sb="5" eb="6">
      <t>ベツ</t>
    </rPh>
    <rPh sb="6" eb="9">
      <t>ジドウシャ</t>
    </rPh>
    <rPh sb="9" eb="11">
      <t>ホユウ</t>
    </rPh>
    <rPh sb="11" eb="13">
      <t>ダイスウ</t>
    </rPh>
    <phoneticPr fontId="2"/>
  </si>
  <si>
    <t>５４．市営バスの利用状況</t>
    <rPh sb="3" eb="5">
      <t>シエイ</t>
    </rPh>
    <rPh sb="8" eb="10">
      <t>リヨウ</t>
    </rPh>
    <rPh sb="10" eb="12">
      <t>ジョウキョウ</t>
    </rPh>
    <phoneticPr fontId="2"/>
  </si>
  <si>
    <t>５５．路線バス（市営バス以外）の利用状況</t>
    <rPh sb="3" eb="5">
      <t>ロセン</t>
    </rPh>
    <rPh sb="8" eb="10">
      <t>シエイ</t>
    </rPh>
    <rPh sb="12" eb="14">
      <t>イガイ</t>
    </rPh>
    <rPh sb="16" eb="18">
      <t>リヨウ</t>
    </rPh>
    <rPh sb="18" eb="20">
      <t>ジョウキョウ</t>
    </rPh>
    <phoneticPr fontId="2"/>
  </si>
  <si>
    <t>５６．牛島船の利用状況</t>
    <rPh sb="3" eb="5">
      <t>ウシマ</t>
    </rPh>
    <rPh sb="5" eb="6">
      <t>フネ</t>
    </rPh>
    <rPh sb="7" eb="9">
      <t>リヨウ</t>
    </rPh>
    <rPh sb="9" eb="11">
      <t>ジョウキョウ</t>
    </rPh>
    <phoneticPr fontId="2"/>
  </si>
  <si>
    <t>4年度</t>
  </si>
  <si>
    <t>5年度</t>
    <phoneticPr fontId="2"/>
  </si>
  <si>
    <t xml:space="preserve">5年 </t>
  </si>
  <si>
    <t xml:space="preserve">6年 </t>
    <phoneticPr fontId="2"/>
  </si>
  <si>
    <t>令和元年度</t>
  </si>
  <si>
    <t>2年度</t>
  </si>
  <si>
    <t>3年度</t>
  </si>
  <si>
    <t>平成30年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</si>
</sst>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);[Red]\(#,##0\)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5" fillId="0" borderId="8" xfId="0" applyFont="1" applyFill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38" fontId="5" fillId="0" borderId="0" xfId="0" applyNumberFormat="1" applyFont="1" applyFill="1">
      <alignment vertical="center"/>
    </xf>
    <xf numFmtId="38" fontId="5" fillId="0" borderId="0" xfId="1" applyFont="1" applyFill="1">
      <alignment vertical="center"/>
    </xf>
    <xf numFmtId="38" fontId="5" fillId="0" borderId="4" xfId="1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5" fillId="0" borderId="0" xfId="1" applyNumberFormat="1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5" fillId="0" borderId="2" xfId="0" applyFont="1" applyFill="1" applyBorder="1" applyAlignment="1">
      <alignment horizontal="distributed" vertical="center"/>
    </xf>
    <xf numFmtId="176" fontId="5" fillId="0" borderId="0" xfId="1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>
      <alignment vertical="center"/>
    </xf>
    <xf numFmtId="177" fontId="5" fillId="0" borderId="0" xfId="0" applyNumberFormat="1" applyFont="1" applyFill="1" applyAlignment="1">
      <alignment vertical="center"/>
    </xf>
    <xf numFmtId="0" fontId="5" fillId="0" borderId="9" xfId="0" applyFont="1" applyFill="1" applyBorder="1">
      <alignment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wrapText="1"/>
    </xf>
    <xf numFmtId="178" fontId="5" fillId="0" borderId="0" xfId="0" applyNumberFormat="1" applyFont="1" applyFill="1" applyBorder="1" applyAlignment="1">
      <alignment vertical="top" wrapText="1"/>
    </xf>
    <xf numFmtId="0" fontId="5" fillId="0" borderId="4" xfId="1" applyNumberFormat="1" applyFont="1" applyFill="1" applyBorder="1" applyAlignment="1">
      <alignment horizontal="right"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9" fontId="0" fillId="0" borderId="0" xfId="2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0" xfId="0" applyNumberFormat="1" applyFont="1" applyFill="1">
      <alignment vertical="center"/>
    </xf>
    <xf numFmtId="0" fontId="5" fillId="0" borderId="0" xfId="0" applyFont="1" applyFill="1" applyAlignment="1">
      <alignment vertical="center" wrapText="1"/>
    </xf>
    <xf numFmtId="178" fontId="5" fillId="0" borderId="0" xfId="0" applyNumberFormat="1" applyFont="1" applyFill="1" applyAlignment="1">
      <alignment wrapText="1"/>
    </xf>
    <xf numFmtId="0" fontId="5" fillId="0" borderId="4" xfId="0" applyFont="1" applyFill="1" applyBorder="1" applyAlignment="1">
      <alignment vertical="center" wrapText="1"/>
    </xf>
    <xf numFmtId="178" fontId="5" fillId="0" borderId="4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38" fontId="5" fillId="0" borderId="9" xfId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right" vertical="center" wrapText="1"/>
    </xf>
    <xf numFmtId="38" fontId="5" fillId="0" borderId="10" xfId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B8CCE4"/>
      <color rgb="FF6CC3EA"/>
      <color rgb="FFD9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E417"/>
  <sheetViews>
    <sheetView showGridLines="0" tabSelected="1" zoomScaleNormal="100" zoomScaleSheetLayoutView="100" workbookViewId="0">
      <selection activeCell="H1" sqref="H1"/>
    </sheetView>
  </sheetViews>
  <sheetFormatPr defaultRowHeight="13.5" x14ac:dyDescent="0.15"/>
  <cols>
    <col min="1" max="1" width="5.5" style="3" customWidth="1"/>
    <col min="2" max="2" width="10.625" style="3" customWidth="1"/>
    <col min="3" max="7" width="12.625" style="3" customWidth="1"/>
    <col min="8" max="16384" width="9" style="3"/>
  </cols>
  <sheetData>
    <row r="1" spans="1:31" ht="18.75" x14ac:dyDescent="0.15">
      <c r="A1" s="49" t="s">
        <v>11</v>
      </c>
      <c r="B1" s="49"/>
      <c r="C1" s="49"/>
    </row>
    <row r="2" spans="1:31" ht="13.5" customHeight="1" x14ac:dyDescent="0.15">
      <c r="B2" s="17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ht="17.25" x14ac:dyDescent="0.15">
      <c r="A3" s="50" t="s">
        <v>77</v>
      </c>
      <c r="B3" s="50"/>
      <c r="C3" s="50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x14ac:dyDescent="0.15"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</row>
    <row r="5" spans="1:31" x14ac:dyDescent="0.15">
      <c r="A5" s="51" t="s">
        <v>3</v>
      </c>
      <c r="B5" s="51"/>
      <c r="C5" s="8"/>
      <c r="D5" s="8"/>
      <c r="E5" s="8"/>
      <c r="F5" s="8"/>
      <c r="G5" s="9" t="s">
        <v>4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ht="30" customHeight="1" x14ac:dyDescent="0.15">
      <c r="A6" s="52" t="s">
        <v>1</v>
      </c>
      <c r="B6" s="53"/>
      <c r="C6" s="36" t="s">
        <v>91</v>
      </c>
      <c r="D6" s="35" t="s">
        <v>67</v>
      </c>
      <c r="E6" s="35" t="s">
        <v>70</v>
      </c>
      <c r="F6" s="35" t="s">
        <v>75</v>
      </c>
      <c r="G6" s="36" t="s">
        <v>76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ht="20.100000000000001" customHeight="1" x14ac:dyDescent="0.15">
      <c r="A7" s="54" t="s">
        <v>15</v>
      </c>
      <c r="B7" s="55"/>
      <c r="C7" s="27"/>
      <c r="D7" s="16"/>
      <c r="E7" s="16"/>
      <c r="F7" s="8"/>
      <c r="G7" s="8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ht="20.100000000000001" customHeight="1" x14ac:dyDescent="0.15">
      <c r="A8" s="8"/>
      <c r="B8" s="18" t="s">
        <v>2</v>
      </c>
      <c r="C8" s="27">
        <v>431813</v>
      </c>
      <c r="D8" s="28">
        <v>432286</v>
      </c>
      <c r="E8" s="28">
        <v>432211</v>
      </c>
      <c r="F8" s="28">
        <v>432533</v>
      </c>
      <c r="G8" s="28">
        <v>432561</v>
      </c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ht="20.100000000000001" customHeight="1" x14ac:dyDescent="0.15">
      <c r="A9" s="8"/>
      <c r="B9" s="18" t="s">
        <v>5</v>
      </c>
      <c r="C9" s="27">
        <v>428769</v>
      </c>
      <c r="D9" s="28">
        <v>429242</v>
      </c>
      <c r="E9" s="28">
        <v>429167</v>
      </c>
      <c r="F9" s="28">
        <v>429625</v>
      </c>
      <c r="G9" s="28">
        <v>429653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ht="20.100000000000001" customHeight="1" x14ac:dyDescent="0.15">
      <c r="A10" s="8"/>
      <c r="B10" s="18" t="s">
        <v>6</v>
      </c>
      <c r="C10" s="19">
        <v>99.3</v>
      </c>
      <c r="D10" s="19">
        <v>99.3</v>
      </c>
      <c r="E10" s="19">
        <v>99.3</v>
      </c>
      <c r="F10" s="19">
        <v>99.3</v>
      </c>
      <c r="G10" s="19">
        <v>99.3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ht="20.100000000000001" customHeight="1" x14ac:dyDescent="0.15">
      <c r="A11" s="47" t="s">
        <v>16</v>
      </c>
      <c r="B11" s="48"/>
      <c r="C11" s="27"/>
      <c r="D11" s="28"/>
      <c r="E11" s="28"/>
      <c r="F11" s="28"/>
      <c r="G11" s="28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</row>
    <row r="12" spans="1:31" ht="20.100000000000001" customHeight="1" x14ac:dyDescent="0.15">
      <c r="A12" s="8"/>
      <c r="B12" s="18" t="s">
        <v>2</v>
      </c>
      <c r="C12" s="27">
        <v>15995</v>
      </c>
      <c r="D12" s="28">
        <v>15995</v>
      </c>
      <c r="E12" s="28">
        <v>15995</v>
      </c>
      <c r="F12" s="28">
        <v>15995</v>
      </c>
      <c r="G12" s="28">
        <v>15995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ht="20.100000000000001" customHeight="1" x14ac:dyDescent="0.15">
      <c r="A13" s="8"/>
      <c r="B13" s="18" t="s">
        <v>5</v>
      </c>
      <c r="C13" s="27">
        <v>15995</v>
      </c>
      <c r="D13" s="28">
        <v>15995</v>
      </c>
      <c r="E13" s="28">
        <v>15995</v>
      </c>
      <c r="F13" s="28">
        <v>15995</v>
      </c>
      <c r="G13" s="28">
        <v>15995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ht="20.100000000000001" customHeight="1" x14ac:dyDescent="0.15">
      <c r="A14" s="8"/>
      <c r="B14" s="18" t="s">
        <v>6</v>
      </c>
      <c r="C14" s="10">
        <v>100</v>
      </c>
      <c r="D14" s="10">
        <v>100</v>
      </c>
      <c r="E14" s="10">
        <v>100</v>
      </c>
      <c r="F14" s="10">
        <v>100</v>
      </c>
      <c r="G14" s="10">
        <v>100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20.100000000000001" customHeight="1" x14ac:dyDescent="0.15">
      <c r="A15" s="47" t="s">
        <v>17</v>
      </c>
      <c r="B15" s="48"/>
      <c r="C15" s="27"/>
      <c r="D15" s="28"/>
      <c r="E15" s="28"/>
      <c r="F15" s="28"/>
      <c r="G15" s="28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ht="20.100000000000001" customHeight="1" x14ac:dyDescent="0.15">
      <c r="A16" s="8"/>
      <c r="B16" s="18" t="s">
        <v>2</v>
      </c>
      <c r="C16" s="27">
        <v>69210</v>
      </c>
      <c r="D16" s="28">
        <v>69210</v>
      </c>
      <c r="E16" s="28">
        <v>68931</v>
      </c>
      <c r="F16" s="28">
        <v>69132</v>
      </c>
      <c r="G16" s="28">
        <v>69132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ht="20.100000000000001" customHeight="1" x14ac:dyDescent="0.15">
      <c r="A17" s="8"/>
      <c r="B17" s="18" t="s">
        <v>5</v>
      </c>
      <c r="C17" s="27">
        <v>69210</v>
      </c>
      <c r="D17" s="28">
        <v>69210</v>
      </c>
      <c r="E17" s="28">
        <v>68931</v>
      </c>
      <c r="F17" s="28">
        <v>69132</v>
      </c>
      <c r="G17" s="28">
        <v>69132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ht="20.100000000000001" customHeight="1" x14ac:dyDescent="0.15">
      <c r="A18" s="8"/>
      <c r="B18" s="18" t="s">
        <v>6</v>
      </c>
      <c r="C18" s="10">
        <v>100</v>
      </c>
      <c r="D18" s="10">
        <v>100</v>
      </c>
      <c r="E18" s="10">
        <v>100</v>
      </c>
      <c r="F18" s="10">
        <v>100</v>
      </c>
      <c r="G18" s="10">
        <v>100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ht="20.100000000000001" customHeight="1" x14ac:dyDescent="0.15">
      <c r="A19" s="47" t="s">
        <v>18</v>
      </c>
      <c r="B19" s="48"/>
      <c r="C19" s="27"/>
      <c r="D19" s="28"/>
      <c r="E19" s="28"/>
      <c r="F19" s="28"/>
      <c r="G19" s="28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ht="20.100000000000001" customHeight="1" x14ac:dyDescent="0.15">
      <c r="A20" s="8"/>
      <c r="B20" s="18" t="s">
        <v>2</v>
      </c>
      <c r="C20" s="27">
        <v>346608</v>
      </c>
      <c r="D20" s="28">
        <v>347081</v>
      </c>
      <c r="E20" s="28">
        <v>347285</v>
      </c>
      <c r="F20" s="28">
        <v>347406</v>
      </c>
      <c r="G20" s="28">
        <v>347434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ht="20.100000000000001" customHeight="1" x14ac:dyDescent="0.15">
      <c r="A21" s="8"/>
      <c r="B21" s="18" t="s">
        <v>5</v>
      </c>
      <c r="C21" s="27">
        <v>343564</v>
      </c>
      <c r="D21" s="28">
        <v>344037</v>
      </c>
      <c r="E21" s="28">
        <v>344241</v>
      </c>
      <c r="F21" s="28">
        <v>344498</v>
      </c>
      <c r="G21" s="28">
        <v>344526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1:31" ht="20.100000000000001" customHeight="1" x14ac:dyDescent="0.15">
      <c r="A22" s="8"/>
      <c r="B22" s="18" t="s">
        <v>6</v>
      </c>
      <c r="C22" s="32">
        <v>99.1</v>
      </c>
      <c r="D22" s="33">
        <v>99.1</v>
      </c>
      <c r="E22" s="33">
        <v>99.1</v>
      </c>
      <c r="F22" s="33">
        <v>99.2</v>
      </c>
      <c r="G22" s="33">
        <v>99.2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x14ac:dyDescent="0.15">
      <c r="A23" s="56" t="s">
        <v>21</v>
      </c>
      <c r="B23" s="56"/>
      <c r="C23" s="1"/>
      <c r="D23" s="8"/>
      <c r="E23" s="8"/>
      <c r="F23" s="8"/>
      <c r="G23" s="8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1:31" x14ac:dyDescent="0.15">
      <c r="A24" s="8"/>
      <c r="B24" s="8"/>
      <c r="C24" s="8"/>
      <c r="D24" s="8"/>
      <c r="E24" s="8"/>
      <c r="F24" s="8"/>
      <c r="G24" s="8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31" ht="13.5" customHeight="1" x14ac:dyDescent="0.15">
      <c r="A25" s="8"/>
      <c r="B25" s="8"/>
      <c r="C25" s="8"/>
      <c r="D25" s="8"/>
      <c r="E25" s="8"/>
      <c r="F25" s="8"/>
      <c r="G25" s="11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1:31" ht="17.25" x14ac:dyDescent="0.15">
      <c r="A26" s="20" t="s">
        <v>78</v>
      </c>
      <c r="B26" s="21"/>
      <c r="C26" s="8"/>
      <c r="D26" s="8"/>
      <c r="E26" s="8"/>
      <c r="F26" s="8"/>
      <c r="G26" s="8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x14ac:dyDescent="0.15">
      <c r="A27" s="8"/>
      <c r="B27" s="22"/>
      <c r="C27" s="8"/>
      <c r="D27" s="8"/>
      <c r="E27" s="8"/>
      <c r="F27" s="8"/>
      <c r="G27" s="8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</row>
    <row r="28" spans="1:31" x14ac:dyDescent="0.15">
      <c r="A28" s="51" t="s">
        <v>20</v>
      </c>
      <c r="B28" s="51"/>
      <c r="C28" s="8"/>
      <c r="D28" s="8"/>
      <c r="E28" s="8"/>
      <c r="F28" s="8"/>
      <c r="G28" s="9" t="s">
        <v>4</v>
      </c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</row>
    <row r="29" spans="1:31" ht="30" customHeight="1" x14ac:dyDescent="0.15">
      <c r="A29" s="52" t="s">
        <v>1</v>
      </c>
      <c r="B29" s="53"/>
      <c r="C29" s="36" t="s">
        <v>91</v>
      </c>
      <c r="D29" s="35" t="s">
        <v>67</v>
      </c>
      <c r="E29" s="35" t="s">
        <v>70</v>
      </c>
      <c r="F29" s="35" t="s">
        <v>75</v>
      </c>
      <c r="G29" s="36" t="s">
        <v>76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</row>
    <row r="30" spans="1:31" ht="20.100000000000001" customHeight="1" x14ac:dyDescent="0.15">
      <c r="A30" s="54" t="s">
        <v>55</v>
      </c>
      <c r="B30" s="55"/>
      <c r="C30" s="8"/>
      <c r="D30" s="8"/>
      <c r="E30" s="8"/>
      <c r="F30" s="8"/>
      <c r="G30" s="8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</row>
    <row r="31" spans="1:31" ht="20.100000000000001" customHeight="1" x14ac:dyDescent="0.15">
      <c r="A31" s="8"/>
      <c r="B31" s="18" t="s">
        <v>56</v>
      </c>
      <c r="C31" s="12">
        <v>263</v>
      </c>
      <c r="D31" s="28">
        <v>263</v>
      </c>
      <c r="E31" s="28">
        <v>264</v>
      </c>
      <c r="F31" s="28">
        <v>263</v>
      </c>
      <c r="G31" s="28">
        <v>263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</row>
    <row r="32" spans="1:31" ht="20.100000000000001" customHeight="1" x14ac:dyDescent="0.15">
      <c r="A32" s="8"/>
      <c r="B32" s="18" t="s">
        <v>57</v>
      </c>
      <c r="C32" s="12">
        <v>3083</v>
      </c>
      <c r="D32" s="28">
        <v>3083</v>
      </c>
      <c r="E32" s="28">
        <v>3087</v>
      </c>
      <c r="F32" s="28">
        <v>3095</v>
      </c>
      <c r="G32" s="28">
        <v>3095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</row>
    <row r="33" spans="1:31" ht="20.100000000000001" customHeight="1" x14ac:dyDescent="0.15">
      <c r="A33" s="47" t="s">
        <v>58</v>
      </c>
      <c r="B33" s="48"/>
      <c r="C33" s="12"/>
      <c r="D33" s="28"/>
      <c r="E33" s="28"/>
      <c r="F33" s="28"/>
      <c r="G33" s="28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</row>
    <row r="34" spans="1:31" ht="20.100000000000001" customHeight="1" x14ac:dyDescent="0.15">
      <c r="A34" s="8"/>
      <c r="B34" s="18" t="s">
        <v>56</v>
      </c>
      <c r="C34" s="12">
        <v>15</v>
      </c>
      <c r="D34" s="28">
        <v>15</v>
      </c>
      <c r="E34" s="28">
        <v>15</v>
      </c>
      <c r="F34" s="28">
        <v>14</v>
      </c>
      <c r="G34" s="28">
        <v>14</v>
      </c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</row>
    <row r="35" spans="1:31" ht="20.100000000000001" customHeight="1" x14ac:dyDescent="0.15">
      <c r="A35" s="8"/>
      <c r="B35" s="18" t="s">
        <v>57</v>
      </c>
      <c r="C35" s="12">
        <v>270</v>
      </c>
      <c r="D35" s="28">
        <v>270</v>
      </c>
      <c r="E35" s="28">
        <v>270</v>
      </c>
      <c r="F35" s="28">
        <v>270</v>
      </c>
      <c r="G35" s="28">
        <v>270</v>
      </c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6" spans="1:31" ht="20.100000000000001" customHeight="1" x14ac:dyDescent="0.15">
      <c r="A36" s="47" t="s">
        <v>59</v>
      </c>
      <c r="B36" s="48"/>
      <c r="C36" s="12"/>
      <c r="D36" s="28"/>
      <c r="E36" s="28"/>
      <c r="F36" s="28"/>
      <c r="G36" s="28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</row>
    <row r="37" spans="1:31" ht="20.100000000000001" customHeight="1" x14ac:dyDescent="0.15">
      <c r="A37" s="8"/>
      <c r="B37" s="18" t="s">
        <v>56</v>
      </c>
      <c r="C37" s="12">
        <v>62</v>
      </c>
      <c r="D37" s="28">
        <v>62</v>
      </c>
      <c r="E37" s="28">
        <v>63</v>
      </c>
      <c r="F37" s="28">
        <v>62</v>
      </c>
      <c r="G37" s="28">
        <v>62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</row>
    <row r="38" spans="1:31" ht="20.100000000000001" customHeight="1" x14ac:dyDescent="0.15">
      <c r="A38" s="8"/>
      <c r="B38" s="18" t="s">
        <v>57</v>
      </c>
      <c r="C38" s="12">
        <v>974</v>
      </c>
      <c r="D38" s="28">
        <v>974</v>
      </c>
      <c r="E38" s="28">
        <v>978</v>
      </c>
      <c r="F38" s="28">
        <v>973</v>
      </c>
      <c r="G38" s="28">
        <v>973</v>
      </c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spans="1:31" ht="20.100000000000001" customHeight="1" x14ac:dyDescent="0.15">
      <c r="A39" s="47" t="s">
        <v>60</v>
      </c>
      <c r="B39" s="48"/>
      <c r="C39" s="12"/>
      <c r="D39" s="28"/>
      <c r="E39" s="28"/>
      <c r="F39" s="28"/>
      <c r="G39" s="28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spans="1:31" ht="20.100000000000001" customHeight="1" x14ac:dyDescent="0.15">
      <c r="A40" s="8"/>
      <c r="B40" s="18" t="s">
        <v>56</v>
      </c>
      <c r="C40" s="12">
        <v>186</v>
      </c>
      <c r="D40" s="28">
        <v>186</v>
      </c>
      <c r="E40" s="28">
        <v>186</v>
      </c>
      <c r="F40" s="28">
        <v>187</v>
      </c>
      <c r="G40" s="28">
        <v>187</v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1" ht="20.100000000000001" customHeight="1" x14ac:dyDescent="0.15">
      <c r="A41" s="8"/>
      <c r="B41" s="18" t="s">
        <v>57</v>
      </c>
      <c r="C41" s="13">
        <v>1839</v>
      </c>
      <c r="D41" s="13">
        <v>1839</v>
      </c>
      <c r="E41" s="13">
        <v>1839</v>
      </c>
      <c r="F41" s="13">
        <v>1852</v>
      </c>
      <c r="G41" s="13">
        <v>1852</v>
      </c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1" x14ac:dyDescent="0.15">
      <c r="A42" s="56" t="s">
        <v>21</v>
      </c>
      <c r="B42" s="56"/>
      <c r="C42" s="8"/>
      <c r="D42" s="8"/>
      <c r="E42" s="8"/>
      <c r="F42" s="8"/>
      <c r="G42" s="8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1" x14ac:dyDescent="0.15">
      <c r="A43" s="8"/>
      <c r="B43" s="8"/>
      <c r="C43" s="8"/>
      <c r="D43" s="8"/>
      <c r="E43" s="8"/>
      <c r="F43" s="8"/>
      <c r="G43" s="8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x14ac:dyDescent="0.15"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  <row r="45" spans="1:31" x14ac:dyDescent="0.15"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1:31" x14ac:dyDescent="0.15"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1" x14ac:dyDescent="0.15"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x14ac:dyDescent="0.15"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spans="9:31" x14ac:dyDescent="0.15"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</row>
    <row r="50" spans="9:31" x14ac:dyDescent="0.15"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</row>
    <row r="51" spans="9:31" x14ac:dyDescent="0.15"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</row>
    <row r="52" spans="9:31" x14ac:dyDescent="0.15"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</row>
    <row r="53" spans="9:31" x14ac:dyDescent="0.15"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</row>
    <row r="54" spans="9:31" x14ac:dyDescent="0.15"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</row>
    <row r="55" spans="9:31" x14ac:dyDescent="0.15"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</row>
    <row r="56" spans="9:31" x14ac:dyDescent="0.15"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</row>
    <row r="57" spans="9:31" x14ac:dyDescent="0.15"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</row>
    <row r="58" spans="9:31" x14ac:dyDescent="0.15"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</row>
    <row r="59" spans="9:31" x14ac:dyDescent="0.15"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</row>
    <row r="60" spans="9:31" x14ac:dyDescent="0.15"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</row>
    <row r="61" spans="9:31" x14ac:dyDescent="0.15"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</row>
    <row r="62" spans="9:31" x14ac:dyDescent="0.15"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</row>
    <row r="63" spans="9:31" x14ac:dyDescent="0.15"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</row>
    <row r="64" spans="9:31" x14ac:dyDescent="0.15"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</row>
    <row r="65" spans="9:31" x14ac:dyDescent="0.15"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</row>
    <row r="66" spans="9:31" x14ac:dyDescent="0.15"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</row>
    <row r="67" spans="9:31" x14ac:dyDescent="0.15"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</row>
    <row r="68" spans="9:31" x14ac:dyDescent="0.15"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</row>
    <row r="69" spans="9:31" x14ac:dyDescent="0.15"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</row>
    <row r="70" spans="9:31" x14ac:dyDescent="0.15"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</row>
    <row r="71" spans="9:31" x14ac:dyDescent="0.15"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9:31" x14ac:dyDescent="0.15"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9:31" x14ac:dyDescent="0.15"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9:31" x14ac:dyDescent="0.15"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9:31" x14ac:dyDescent="0.15"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9:31" x14ac:dyDescent="0.15"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</row>
    <row r="77" spans="9:31" x14ac:dyDescent="0.15"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</row>
    <row r="78" spans="9:31" x14ac:dyDescent="0.15"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</row>
    <row r="79" spans="9:31" x14ac:dyDescent="0.15"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</row>
    <row r="80" spans="9:31" x14ac:dyDescent="0.15"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</row>
    <row r="81" spans="9:31" x14ac:dyDescent="0.15"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</row>
    <row r="82" spans="9:31" x14ac:dyDescent="0.15"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</row>
    <row r="83" spans="9:31" x14ac:dyDescent="0.15"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</row>
    <row r="84" spans="9:31" x14ac:dyDescent="0.15"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</row>
    <row r="85" spans="9:31" x14ac:dyDescent="0.15"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</row>
    <row r="86" spans="9:31" x14ac:dyDescent="0.15"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</row>
    <row r="87" spans="9:31" x14ac:dyDescent="0.15"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</row>
    <row r="88" spans="9:31" x14ac:dyDescent="0.15"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</row>
    <row r="89" spans="9:31" x14ac:dyDescent="0.15"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</row>
    <row r="90" spans="9:31" x14ac:dyDescent="0.15"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</row>
    <row r="91" spans="9:31" x14ac:dyDescent="0.15"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</row>
    <row r="92" spans="9:31" x14ac:dyDescent="0.15"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</row>
    <row r="93" spans="9:31" x14ac:dyDescent="0.15"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</row>
    <row r="94" spans="9:31" x14ac:dyDescent="0.15"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</row>
    <row r="95" spans="9:31" x14ac:dyDescent="0.15"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</row>
    <row r="96" spans="9:31" x14ac:dyDescent="0.15"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</row>
    <row r="97" spans="9:31" x14ac:dyDescent="0.15"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</row>
    <row r="98" spans="9:31" x14ac:dyDescent="0.15"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</row>
    <row r="99" spans="9:31" x14ac:dyDescent="0.15"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</row>
    <row r="100" spans="9:31" x14ac:dyDescent="0.15"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</row>
    <row r="101" spans="9:31" x14ac:dyDescent="0.15"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</row>
    <row r="102" spans="9:31" x14ac:dyDescent="0.15"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</row>
    <row r="103" spans="9:31" x14ac:dyDescent="0.15"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</row>
    <row r="104" spans="9:31" x14ac:dyDescent="0.15"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9:31" x14ac:dyDescent="0.15"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9:31" x14ac:dyDescent="0.15"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  <row r="107" spans="9:31" x14ac:dyDescent="0.15"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</row>
    <row r="108" spans="9:31" x14ac:dyDescent="0.15"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</row>
    <row r="109" spans="9:31" x14ac:dyDescent="0.15"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</row>
    <row r="110" spans="9:31" x14ac:dyDescent="0.15"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</row>
    <row r="111" spans="9:31" x14ac:dyDescent="0.15"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</row>
    <row r="112" spans="9:31" x14ac:dyDescent="0.15"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</row>
    <row r="113" spans="9:31" x14ac:dyDescent="0.15"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</row>
    <row r="114" spans="9:31" x14ac:dyDescent="0.15"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</row>
    <row r="115" spans="9:31" x14ac:dyDescent="0.15"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</row>
    <row r="116" spans="9:31" x14ac:dyDescent="0.15"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</row>
    <row r="117" spans="9:31" x14ac:dyDescent="0.15"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</row>
    <row r="118" spans="9:31" x14ac:dyDescent="0.15"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</row>
    <row r="119" spans="9:31" x14ac:dyDescent="0.15"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</row>
    <row r="120" spans="9:31" x14ac:dyDescent="0.15"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</row>
    <row r="121" spans="9:31" x14ac:dyDescent="0.15"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</row>
    <row r="122" spans="9:31" x14ac:dyDescent="0.15"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</row>
    <row r="123" spans="9:31" x14ac:dyDescent="0.15"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</row>
    <row r="124" spans="9:31" x14ac:dyDescent="0.15"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</row>
    <row r="125" spans="9:31" x14ac:dyDescent="0.15"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</row>
    <row r="126" spans="9:31" x14ac:dyDescent="0.15"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</row>
    <row r="127" spans="9:31" x14ac:dyDescent="0.15"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</row>
    <row r="128" spans="9:31" x14ac:dyDescent="0.15"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</row>
    <row r="129" spans="9:31" x14ac:dyDescent="0.15"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</row>
    <row r="130" spans="9:31" x14ac:dyDescent="0.15"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</row>
    <row r="131" spans="9:31" x14ac:dyDescent="0.15"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</row>
    <row r="132" spans="9:31" x14ac:dyDescent="0.15"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</row>
    <row r="133" spans="9:31" x14ac:dyDescent="0.15"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</row>
    <row r="134" spans="9:31" x14ac:dyDescent="0.15"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</row>
    <row r="135" spans="9:31" x14ac:dyDescent="0.15"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</row>
    <row r="136" spans="9:31" x14ac:dyDescent="0.15"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</row>
    <row r="137" spans="9:31" x14ac:dyDescent="0.15"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</row>
    <row r="138" spans="9:31" x14ac:dyDescent="0.15"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</row>
    <row r="139" spans="9:31" x14ac:dyDescent="0.15"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</row>
    <row r="140" spans="9:31" x14ac:dyDescent="0.15"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</row>
    <row r="141" spans="9:31" x14ac:dyDescent="0.15"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</row>
    <row r="142" spans="9:31" x14ac:dyDescent="0.15"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</row>
    <row r="143" spans="9:31" x14ac:dyDescent="0.15"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</row>
    <row r="144" spans="9:31" x14ac:dyDescent="0.15"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</row>
    <row r="145" spans="9:31" x14ac:dyDescent="0.15"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</row>
    <row r="146" spans="9:31" x14ac:dyDescent="0.15"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</row>
    <row r="147" spans="9:31" x14ac:dyDescent="0.15"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</row>
    <row r="148" spans="9:31" x14ac:dyDescent="0.15"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</row>
    <row r="149" spans="9:31" x14ac:dyDescent="0.15"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</row>
    <row r="150" spans="9:31" x14ac:dyDescent="0.15"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</row>
    <row r="151" spans="9:31" x14ac:dyDescent="0.15"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</row>
    <row r="152" spans="9:31" x14ac:dyDescent="0.15"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</row>
    <row r="153" spans="9:31" x14ac:dyDescent="0.15"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</row>
    <row r="154" spans="9:31" x14ac:dyDescent="0.15"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</row>
    <row r="155" spans="9:31" x14ac:dyDescent="0.15"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</row>
    <row r="156" spans="9:31" x14ac:dyDescent="0.15"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</row>
    <row r="157" spans="9:31" x14ac:dyDescent="0.15"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</row>
    <row r="158" spans="9:31" x14ac:dyDescent="0.15"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</row>
    <row r="159" spans="9:31" x14ac:dyDescent="0.15"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</row>
    <row r="160" spans="9:31" x14ac:dyDescent="0.15"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</row>
    <row r="161" spans="9:31" x14ac:dyDescent="0.15"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</row>
    <row r="162" spans="9:31" x14ac:dyDescent="0.15"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</row>
    <row r="163" spans="9:31" x14ac:dyDescent="0.15"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</row>
    <row r="164" spans="9:31" x14ac:dyDescent="0.15"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</row>
    <row r="165" spans="9:31" x14ac:dyDescent="0.15"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</row>
    <row r="166" spans="9:31" x14ac:dyDescent="0.15"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</row>
    <row r="167" spans="9:31" x14ac:dyDescent="0.15"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</row>
    <row r="168" spans="9:31" x14ac:dyDescent="0.15"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</row>
    <row r="169" spans="9:31" x14ac:dyDescent="0.15"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</row>
    <row r="170" spans="9:31" x14ac:dyDescent="0.15"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</row>
    <row r="171" spans="9:31" x14ac:dyDescent="0.15"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</row>
    <row r="172" spans="9:31" x14ac:dyDescent="0.15"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</row>
    <row r="173" spans="9:31" x14ac:dyDescent="0.15"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</row>
    <row r="174" spans="9:31" x14ac:dyDescent="0.15"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</row>
    <row r="175" spans="9:31" x14ac:dyDescent="0.15"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</row>
    <row r="176" spans="9:31" x14ac:dyDescent="0.15"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</row>
    <row r="177" spans="9:31" x14ac:dyDescent="0.15"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</row>
    <row r="178" spans="9:31" x14ac:dyDescent="0.15"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</row>
    <row r="179" spans="9:31" x14ac:dyDescent="0.15"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</row>
    <row r="180" spans="9:31" x14ac:dyDescent="0.15"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</row>
    <row r="181" spans="9:31" x14ac:dyDescent="0.15"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</row>
    <row r="182" spans="9:31" x14ac:dyDescent="0.15"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</row>
    <row r="183" spans="9:31" x14ac:dyDescent="0.15"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</row>
    <row r="184" spans="9:31" x14ac:dyDescent="0.15"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</row>
    <row r="185" spans="9:31" x14ac:dyDescent="0.15"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</row>
    <row r="186" spans="9:31" x14ac:dyDescent="0.15"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</row>
    <row r="187" spans="9:31" x14ac:dyDescent="0.15"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</row>
    <row r="188" spans="9:31" x14ac:dyDescent="0.15"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</row>
    <row r="189" spans="9:31" x14ac:dyDescent="0.15"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</row>
    <row r="190" spans="9:31" x14ac:dyDescent="0.15"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</row>
    <row r="191" spans="9:31" x14ac:dyDescent="0.15"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</row>
    <row r="192" spans="9:31" x14ac:dyDescent="0.15"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</row>
    <row r="193" spans="9:31" x14ac:dyDescent="0.15"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</row>
    <row r="194" spans="9:31" x14ac:dyDescent="0.15"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</row>
    <row r="195" spans="9:31" x14ac:dyDescent="0.15"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</row>
    <row r="196" spans="9:31" x14ac:dyDescent="0.15"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</row>
    <row r="197" spans="9:31" x14ac:dyDescent="0.15"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</row>
    <row r="198" spans="9:31" x14ac:dyDescent="0.15"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</row>
    <row r="199" spans="9:31" x14ac:dyDescent="0.15"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</row>
    <row r="200" spans="9:31" x14ac:dyDescent="0.15"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</row>
    <row r="201" spans="9:31" x14ac:dyDescent="0.15"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</row>
    <row r="202" spans="9:31" x14ac:dyDescent="0.15"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</row>
    <row r="203" spans="9:31" x14ac:dyDescent="0.15"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</row>
    <row r="204" spans="9:31" x14ac:dyDescent="0.15"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</row>
    <row r="205" spans="9:31" x14ac:dyDescent="0.15"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</row>
    <row r="206" spans="9:31" x14ac:dyDescent="0.15"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</row>
    <row r="207" spans="9:31" x14ac:dyDescent="0.15"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</row>
    <row r="208" spans="9:31" x14ac:dyDescent="0.15"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</row>
    <row r="209" spans="9:31" x14ac:dyDescent="0.15"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</row>
    <row r="210" spans="9:31" x14ac:dyDescent="0.15"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</row>
    <row r="211" spans="9:31" x14ac:dyDescent="0.15"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</row>
    <row r="212" spans="9:31" x14ac:dyDescent="0.15"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</row>
    <row r="213" spans="9:31" x14ac:dyDescent="0.15"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</row>
    <row r="214" spans="9:31" x14ac:dyDescent="0.15"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</row>
    <row r="215" spans="9:31" x14ac:dyDescent="0.15"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</row>
    <row r="216" spans="9:31" x14ac:dyDescent="0.15"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</row>
    <row r="217" spans="9:31" x14ac:dyDescent="0.15"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</row>
    <row r="218" spans="9:31" x14ac:dyDescent="0.15"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</row>
    <row r="219" spans="9:31" x14ac:dyDescent="0.15"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</row>
    <row r="220" spans="9:31" x14ac:dyDescent="0.15"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</row>
    <row r="221" spans="9:31" x14ac:dyDescent="0.15"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</row>
    <row r="222" spans="9:31" x14ac:dyDescent="0.15"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</row>
    <row r="223" spans="9:31" x14ac:dyDescent="0.15"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</row>
    <row r="224" spans="9:31" x14ac:dyDescent="0.15"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</row>
    <row r="225" spans="9:31" x14ac:dyDescent="0.15"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</row>
    <row r="226" spans="9:31" x14ac:dyDescent="0.15"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</row>
    <row r="227" spans="9:31" x14ac:dyDescent="0.15"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</row>
    <row r="228" spans="9:31" x14ac:dyDescent="0.15"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</row>
    <row r="229" spans="9:31" x14ac:dyDescent="0.15"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</row>
    <row r="230" spans="9:31" x14ac:dyDescent="0.15"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</row>
    <row r="231" spans="9:31" x14ac:dyDescent="0.15"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</row>
    <row r="232" spans="9:31" x14ac:dyDescent="0.15"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</row>
    <row r="233" spans="9:31" x14ac:dyDescent="0.15"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</row>
    <row r="234" spans="9:31" x14ac:dyDescent="0.15"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</row>
    <row r="235" spans="9:31" x14ac:dyDescent="0.15"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</row>
    <row r="236" spans="9:31" x14ac:dyDescent="0.15"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</row>
    <row r="237" spans="9:31" x14ac:dyDescent="0.15"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</row>
    <row r="238" spans="9:31" x14ac:dyDescent="0.15"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</row>
    <row r="239" spans="9:31" x14ac:dyDescent="0.15"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</row>
    <row r="240" spans="9:31" x14ac:dyDescent="0.15"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</row>
    <row r="241" spans="9:31" x14ac:dyDescent="0.15"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</row>
    <row r="242" spans="9:31" x14ac:dyDescent="0.15"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</row>
    <row r="243" spans="9:31" x14ac:dyDescent="0.15"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</row>
    <row r="244" spans="9:31" x14ac:dyDescent="0.15"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</row>
    <row r="245" spans="9:31" x14ac:dyDescent="0.15"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</row>
    <row r="246" spans="9:31" x14ac:dyDescent="0.15"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</row>
    <row r="247" spans="9:31" x14ac:dyDescent="0.15"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</row>
    <row r="248" spans="9:31" x14ac:dyDescent="0.15"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</row>
    <row r="249" spans="9:31" x14ac:dyDescent="0.15"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</row>
    <row r="250" spans="9:31" x14ac:dyDescent="0.15"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</row>
    <row r="251" spans="9:31" x14ac:dyDescent="0.15"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</row>
    <row r="252" spans="9:31" x14ac:dyDescent="0.15"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</row>
    <row r="253" spans="9:31" x14ac:dyDescent="0.15"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</row>
    <row r="254" spans="9:31" x14ac:dyDescent="0.15"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</row>
    <row r="255" spans="9:31" x14ac:dyDescent="0.15"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</row>
    <row r="256" spans="9:31" x14ac:dyDescent="0.15"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</row>
    <row r="257" spans="9:31" x14ac:dyDescent="0.15"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</row>
    <row r="258" spans="9:31" x14ac:dyDescent="0.15"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</row>
    <row r="259" spans="9:31" x14ac:dyDescent="0.15"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</row>
    <row r="260" spans="9:31" x14ac:dyDescent="0.15"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</row>
    <row r="261" spans="9:31" x14ac:dyDescent="0.15"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</row>
    <row r="262" spans="9:31" x14ac:dyDescent="0.15"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</row>
    <row r="263" spans="9:31" x14ac:dyDescent="0.15"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</row>
    <row r="264" spans="9:31" x14ac:dyDescent="0.15"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</row>
    <row r="265" spans="9:31" x14ac:dyDescent="0.15"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</row>
    <row r="266" spans="9:31" x14ac:dyDescent="0.15"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</row>
    <row r="267" spans="9:31" x14ac:dyDescent="0.15"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</row>
    <row r="268" spans="9:31" x14ac:dyDescent="0.15"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</row>
    <row r="269" spans="9:31" x14ac:dyDescent="0.15"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</row>
    <row r="270" spans="9:31" x14ac:dyDescent="0.15"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</row>
    <row r="271" spans="9:31" x14ac:dyDescent="0.15"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</row>
    <row r="272" spans="9:31" x14ac:dyDescent="0.15"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</row>
    <row r="273" spans="9:31" x14ac:dyDescent="0.15"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</row>
    <row r="274" spans="9:31" x14ac:dyDescent="0.15"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</row>
    <row r="275" spans="9:31" x14ac:dyDescent="0.15"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</row>
    <row r="276" spans="9:31" x14ac:dyDescent="0.15"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</row>
    <row r="277" spans="9:31" x14ac:dyDescent="0.15"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</row>
    <row r="278" spans="9:31" x14ac:dyDescent="0.15"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</row>
    <row r="279" spans="9:31" x14ac:dyDescent="0.15"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</row>
    <row r="280" spans="9:31" x14ac:dyDescent="0.15"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</row>
    <row r="281" spans="9:31" x14ac:dyDescent="0.15"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</row>
    <row r="282" spans="9:31" x14ac:dyDescent="0.15"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</row>
    <row r="283" spans="9:31" x14ac:dyDescent="0.15"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</row>
    <row r="284" spans="9:31" x14ac:dyDescent="0.15"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</row>
    <row r="285" spans="9:31" x14ac:dyDescent="0.15"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</row>
    <row r="286" spans="9:31" x14ac:dyDescent="0.15"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</row>
    <row r="287" spans="9:31" x14ac:dyDescent="0.15"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</row>
    <row r="288" spans="9:31" x14ac:dyDescent="0.15"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</row>
    <row r="289" spans="9:31" x14ac:dyDescent="0.15"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</row>
    <row r="290" spans="9:31" x14ac:dyDescent="0.15"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</row>
    <row r="291" spans="9:31" x14ac:dyDescent="0.15"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</row>
    <row r="292" spans="9:31" x14ac:dyDescent="0.15"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</row>
    <row r="293" spans="9:31" x14ac:dyDescent="0.15"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</row>
    <row r="294" spans="9:31" x14ac:dyDescent="0.15"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</row>
    <row r="295" spans="9:31" x14ac:dyDescent="0.15"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</row>
    <row r="296" spans="9:31" x14ac:dyDescent="0.15"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</row>
    <row r="297" spans="9:31" x14ac:dyDescent="0.15"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</row>
    <row r="298" spans="9:31" x14ac:dyDescent="0.15"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</row>
    <row r="299" spans="9:31" x14ac:dyDescent="0.15"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</row>
    <row r="300" spans="9:31" x14ac:dyDescent="0.15"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</row>
    <row r="301" spans="9:31" x14ac:dyDescent="0.15"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</row>
    <row r="302" spans="9:31" x14ac:dyDescent="0.15"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</row>
    <row r="303" spans="9:31" x14ac:dyDescent="0.15"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</row>
    <row r="304" spans="9:31" x14ac:dyDescent="0.15"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</row>
    <row r="305" spans="9:31" x14ac:dyDescent="0.15"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</row>
    <row r="306" spans="9:31" x14ac:dyDescent="0.15"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</row>
    <row r="307" spans="9:31" x14ac:dyDescent="0.15"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</row>
    <row r="308" spans="9:31" x14ac:dyDescent="0.15"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</row>
    <row r="309" spans="9:31" x14ac:dyDescent="0.15"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</row>
    <row r="310" spans="9:31" x14ac:dyDescent="0.15"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</row>
    <row r="311" spans="9:31" x14ac:dyDescent="0.15"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</row>
    <row r="312" spans="9:31" x14ac:dyDescent="0.15"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</row>
    <row r="313" spans="9:31" x14ac:dyDescent="0.15"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</row>
    <row r="314" spans="9:31" x14ac:dyDescent="0.15"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</row>
    <row r="315" spans="9:31" x14ac:dyDescent="0.15"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</row>
    <row r="316" spans="9:31" x14ac:dyDescent="0.15"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</row>
    <row r="317" spans="9:31" x14ac:dyDescent="0.15"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</row>
    <row r="318" spans="9:31" x14ac:dyDescent="0.15"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</row>
    <row r="319" spans="9:31" x14ac:dyDescent="0.15"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</row>
    <row r="320" spans="9:31" x14ac:dyDescent="0.15"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</row>
    <row r="321" spans="9:31" x14ac:dyDescent="0.15"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</row>
    <row r="322" spans="9:31" x14ac:dyDescent="0.15"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</row>
    <row r="323" spans="9:31" x14ac:dyDescent="0.15"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</row>
    <row r="324" spans="9:31" x14ac:dyDescent="0.15"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</row>
    <row r="325" spans="9:31" x14ac:dyDescent="0.15"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</row>
    <row r="326" spans="9:31" x14ac:dyDescent="0.15"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</row>
    <row r="327" spans="9:31" x14ac:dyDescent="0.15"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</row>
    <row r="328" spans="9:31" x14ac:dyDescent="0.15"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</row>
    <row r="329" spans="9:31" x14ac:dyDescent="0.15"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</row>
    <row r="330" spans="9:31" x14ac:dyDescent="0.15"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</row>
    <row r="331" spans="9:31" x14ac:dyDescent="0.15"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</row>
    <row r="332" spans="9:31" x14ac:dyDescent="0.15"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</row>
    <row r="333" spans="9:31" x14ac:dyDescent="0.15"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</row>
    <row r="334" spans="9:31" x14ac:dyDescent="0.15"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</row>
    <row r="335" spans="9:31" x14ac:dyDescent="0.15"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</row>
    <row r="336" spans="9:31" x14ac:dyDescent="0.15"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</row>
    <row r="337" spans="9:31" x14ac:dyDescent="0.15"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</row>
    <row r="338" spans="9:31" x14ac:dyDescent="0.15"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</row>
    <row r="339" spans="9:31" x14ac:dyDescent="0.15"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</row>
    <row r="340" spans="9:31" x14ac:dyDescent="0.15"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</row>
    <row r="341" spans="9:31" x14ac:dyDescent="0.15"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</row>
    <row r="342" spans="9:31" x14ac:dyDescent="0.15"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</row>
    <row r="343" spans="9:31" x14ac:dyDescent="0.15"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</row>
    <row r="344" spans="9:31" x14ac:dyDescent="0.15"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</row>
    <row r="345" spans="9:31" x14ac:dyDescent="0.15"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</row>
    <row r="346" spans="9:31" x14ac:dyDescent="0.15"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</row>
    <row r="347" spans="9:31" x14ac:dyDescent="0.15"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</row>
    <row r="348" spans="9:31" x14ac:dyDescent="0.15"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</row>
    <row r="349" spans="9:31" x14ac:dyDescent="0.15"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</row>
    <row r="350" spans="9:31" x14ac:dyDescent="0.15"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</row>
    <row r="351" spans="9:31" x14ac:dyDescent="0.15"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</row>
    <row r="352" spans="9:31" x14ac:dyDescent="0.15"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</row>
    <row r="353" spans="9:31" x14ac:dyDescent="0.15"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</row>
    <row r="354" spans="9:31" x14ac:dyDescent="0.15"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</row>
    <row r="355" spans="9:31" x14ac:dyDescent="0.15"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</row>
    <row r="356" spans="9:31" x14ac:dyDescent="0.15"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</row>
    <row r="357" spans="9:31" x14ac:dyDescent="0.15"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</row>
    <row r="358" spans="9:31" x14ac:dyDescent="0.15"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</row>
    <row r="359" spans="9:31" x14ac:dyDescent="0.15"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</row>
    <row r="360" spans="9:31" x14ac:dyDescent="0.15"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</row>
    <row r="361" spans="9:31" x14ac:dyDescent="0.15"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</row>
    <row r="362" spans="9:31" x14ac:dyDescent="0.15"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</row>
    <row r="363" spans="9:31" x14ac:dyDescent="0.15"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</row>
    <row r="364" spans="9:31" x14ac:dyDescent="0.15"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</row>
    <row r="365" spans="9:31" x14ac:dyDescent="0.15"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</row>
    <row r="366" spans="9:31" x14ac:dyDescent="0.15"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</row>
    <row r="367" spans="9:31" x14ac:dyDescent="0.15"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</row>
    <row r="368" spans="9:31" x14ac:dyDescent="0.15"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</row>
    <row r="369" spans="9:31" x14ac:dyDescent="0.15"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</row>
    <row r="370" spans="9:31" x14ac:dyDescent="0.15"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</row>
    <row r="371" spans="9:31" x14ac:dyDescent="0.15"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</row>
    <row r="372" spans="9:31" x14ac:dyDescent="0.15"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</row>
    <row r="373" spans="9:31" x14ac:dyDescent="0.15"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</row>
    <row r="374" spans="9:31" x14ac:dyDescent="0.15"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</row>
    <row r="375" spans="9:31" x14ac:dyDescent="0.15"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</row>
    <row r="376" spans="9:31" x14ac:dyDescent="0.15"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</row>
    <row r="377" spans="9:31" x14ac:dyDescent="0.15"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</row>
    <row r="378" spans="9:31" x14ac:dyDescent="0.15"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</row>
    <row r="379" spans="9:31" x14ac:dyDescent="0.15"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</row>
    <row r="380" spans="9:31" x14ac:dyDescent="0.15"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</row>
    <row r="381" spans="9:31" x14ac:dyDescent="0.15"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</row>
    <row r="382" spans="9:31" x14ac:dyDescent="0.15"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</row>
    <row r="383" spans="9:31" x14ac:dyDescent="0.15"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</row>
    <row r="384" spans="9:31" x14ac:dyDescent="0.15"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</row>
    <row r="385" spans="9:31" x14ac:dyDescent="0.15"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</row>
    <row r="386" spans="9:31" x14ac:dyDescent="0.15"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</row>
    <row r="387" spans="9:31" x14ac:dyDescent="0.15"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</row>
    <row r="388" spans="9:31" x14ac:dyDescent="0.15"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</row>
    <row r="389" spans="9:31" x14ac:dyDescent="0.15"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</row>
    <row r="390" spans="9:31" x14ac:dyDescent="0.15"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</row>
    <row r="391" spans="9:31" x14ac:dyDescent="0.15"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</row>
    <row r="392" spans="9:31" x14ac:dyDescent="0.15"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</row>
    <row r="393" spans="9:31" x14ac:dyDescent="0.15"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</row>
    <row r="394" spans="9:31" x14ac:dyDescent="0.15"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</row>
    <row r="395" spans="9:31" x14ac:dyDescent="0.15"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</row>
    <row r="396" spans="9:31" x14ac:dyDescent="0.15"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</row>
    <row r="397" spans="9:31" x14ac:dyDescent="0.15"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</row>
    <row r="398" spans="9:31" x14ac:dyDescent="0.15"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</row>
    <row r="399" spans="9:31" x14ac:dyDescent="0.15"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</row>
    <row r="400" spans="9:31" x14ac:dyDescent="0.15"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</row>
    <row r="401" spans="9:31" x14ac:dyDescent="0.15"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</row>
    <row r="402" spans="9:31" x14ac:dyDescent="0.15"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</row>
    <row r="403" spans="9:31" x14ac:dyDescent="0.15"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</row>
    <row r="404" spans="9:31" x14ac:dyDescent="0.15"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</row>
    <row r="405" spans="9:31" x14ac:dyDescent="0.15"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</row>
    <row r="406" spans="9:31" x14ac:dyDescent="0.15"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</row>
    <row r="407" spans="9:31" x14ac:dyDescent="0.15"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</row>
    <row r="408" spans="9:31" x14ac:dyDescent="0.15"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</row>
    <row r="409" spans="9:31" x14ac:dyDescent="0.15"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</row>
    <row r="410" spans="9:31" x14ac:dyDescent="0.15"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</row>
    <row r="411" spans="9:31" x14ac:dyDescent="0.15"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</row>
    <row r="412" spans="9:31" x14ac:dyDescent="0.15"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</row>
    <row r="413" spans="9:31" x14ac:dyDescent="0.15"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</row>
    <row r="414" spans="9:31" x14ac:dyDescent="0.15"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</row>
    <row r="415" spans="9:31" x14ac:dyDescent="0.15"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</row>
    <row r="416" spans="9:31" x14ac:dyDescent="0.15"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</row>
    <row r="417" spans="9:31" x14ac:dyDescent="0.15"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</row>
  </sheetData>
  <mergeCells count="16">
    <mergeCell ref="A33:B33"/>
    <mergeCell ref="A36:B36"/>
    <mergeCell ref="A39:B39"/>
    <mergeCell ref="A42:B42"/>
    <mergeCell ref="A15:B15"/>
    <mergeCell ref="A19:B19"/>
    <mergeCell ref="A23:B23"/>
    <mergeCell ref="A28:B28"/>
    <mergeCell ref="A29:B29"/>
    <mergeCell ref="A30:B30"/>
    <mergeCell ref="A11:B11"/>
    <mergeCell ref="A1:C1"/>
    <mergeCell ref="A3:C3"/>
    <mergeCell ref="A5:B5"/>
    <mergeCell ref="A6:B6"/>
    <mergeCell ref="A7:B7"/>
  </mergeCells>
  <phoneticPr fontId="2"/>
  <pageMargins left="0.78740157480314965" right="0.78740157480314965" top="0.78740157480314965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Z92"/>
  <sheetViews>
    <sheetView showGridLines="0" zoomScaleNormal="100" zoomScaleSheetLayoutView="100" workbookViewId="0">
      <selection activeCell="AN1" sqref="AN1"/>
    </sheetView>
  </sheetViews>
  <sheetFormatPr defaultColWidth="9" defaultRowHeight="13.5" x14ac:dyDescent="0.15"/>
  <cols>
    <col min="1" max="1" width="9" style="14" customWidth="1"/>
    <col min="2" max="2" width="2" style="14" customWidth="1"/>
    <col min="3" max="3" width="1.875" style="14" customWidth="1"/>
    <col min="4" max="4" width="2.5" style="14" customWidth="1"/>
    <col min="5" max="6" width="2.25" style="14" customWidth="1"/>
    <col min="7" max="7" width="2.125" style="14" customWidth="1"/>
    <col min="8" max="9" width="1.75" style="14" customWidth="1"/>
    <col min="10" max="10" width="2.5" style="14" customWidth="1"/>
    <col min="11" max="11" width="1.375" style="14" customWidth="1"/>
    <col min="12" max="12" width="1.75" style="14" customWidth="1"/>
    <col min="13" max="13" width="2.875" style="14" customWidth="1"/>
    <col min="14" max="18" width="1.875" style="14" customWidth="1"/>
    <col min="19" max="19" width="3.125" style="14" customWidth="1"/>
    <col min="20" max="20" width="2.625" style="14" customWidth="1"/>
    <col min="21" max="21" width="2.25" style="14" customWidth="1"/>
    <col min="22" max="23" width="1.5" style="14" customWidth="1"/>
    <col min="24" max="24" width="1.75" style="14" customWidth="1"/>
    <col min="25" max="25" width="1.5" style="14" customWidth="1"/>
    <col min="26" max="26" width="2.75" style="14" customWidth="1"/>
    <col min="27" max="27" width="1.75" style="14" customWidth="1"/>
    <col min="28" max="28" width="4.375" style="14" customWidth="1"/>
    <col min="29" max="29" width="1.125" style="14" customWidth="1"/>
    <col min="30" max="30" width="1.25" style="14" customWidth="1"/>
    <col min="31" max="31" width="1.625" style="14" customWidth="1"/>
    <col min="32" max="32" width="3" style="14" customWidth="1"/>
    <col min="33" max="33" width="1.625" style="14" customWidth="1"/>
    <col min="34" max="34" width="2.5" style="14" customWidth="1"/>
    <col min="35" max="35" width="3.375" style="14" customWidth="1"/>
    <col min="36" max="36" width="2.375" style="14" customWidth="1"/>
    <col min="37" max="37" width="1.75" style="14" customWidth="1"/>
    <col min="38" max="38" width="7.25" style="14" customWidth="1"/>
    <col min="39" max="39" width="9" style="14" customWidth="1"/>
    <col min="40" max="40" width="9.125" style="14" customWidth="1"/>
    <col min="41" max="41" width="9.875" style="14" bestFit="1" customWidth="1"/>
    <col min="42" max="42" width="9" style="14" bestFit="1" customWidth="1"/>
    <col min="43" max="43" width="9.875" style="14" bestFit="1" customWidth="1"/>
    <col min="44" max="44" width="9" style="14" bestFit="1" customWidth="1"/>
    <col min="45" max="45" width="9.875" style="14" bestFit="1" customWidth="1"/>
    <col min="46" max="46" width="9" style="14" bestFit="1" customWidth="1"/>
    <col min="47" max="16384" width="9" style="14"/>
  </cols>
  <sheetData>
    <row r="1" spans="1:52" ht="17.25" x14ac:dyDescent="0.15">
      <c r="A1" s="2" t="s">
        <v>79</v>
      </c>
      <c r="AM1" s="15"/>
      <c r="AN1" s="15"/>
      <c r="AO1" s="15"/>
      <c r="AP1" s="15"/>
      <c r="AQ1" s="15"/>
      <c r="AR1" s="15"/>
      <c r="AS1" s="15"/>
      <c r="AT1" s="15"/>
    </row>
    <row r="2" spans="1:52" ht="17.25" x14ac:dyDescent="0.15">
      <c r="A2" s="2"/>
      <c r="AM2" s="15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</row>
    <row r="3" spans="1:52" ht="14.25" customHeight="1" x14ac:dyDescent="0.15">
      <c r="A3" s="8" t="s">
        <v>25</v>
      </c>
      <c r="AM3" s="5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</row>
    <row r="4" spans="1:52" ht="42" customHeight="1" x14ac:dyDescent="0.15">
      <c r="A4" s="54" t="s">
        <v>9</v>
      </c>
      <c r="B4" s="54"/>
      <c r="C4" s="55"/>
      <c r="D4" s="69" t="s">
        <v>0</v>
      </c>
      <c r="E4" s="52"/>
      <c r="F4" s="52"/>
      <c r="G4" s="52"/>
      <c r="H4" s="52"/>
      <c r="I4" s="52"/>
      <c r="J4" s="52"/>
      <c r="K4" s="52"/>
      <c r="L4" s="53"/>
      <c r="M4" s="69" t="s">
        <v>22</v>
      </c>
      <c r="N4" s="52"/>
      <c r="O4" s="52"/>
      <c r="P4" s="52"/>
      <c r="Q4" s="52"/>
      <c r="R4" s="52"/>
      <c r="S4" s="52"/>
      <c r="T4" s="53"/>
      <c r="U4" s="69" t="s">
        <v>27</v>
      </c>
      <c r="V4" s="52"/>
      <c r="W4" s="52"/>
      <c r="X4" s="52"/>
      <c r="Y4" s="52"/>
      <c r="Z4" s="52"/>
      <c r="AA4" s="52"/>
      <c r="AB4" s="53"/>
      <c r="AC4" s="69" t="s">
        <v>23</v>
      </c>
      <c r="AD4" s="52"/>
      <c r="AE4" s="52"/>
      <c r="AF4" s="52"/>
      <c r="AG4" s="52"/>
      <c r="AH4" s="52"/>
      <c r="AI4" s="52"/>
      <c r="AJ4" s="52"/>
      <c r="AK4" s="52"/>
      <c r="AM4" s="6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</row>
    <row r="5" spans="1:52" ht="42" customHeight="1" x14ac:dyDescent="0.15">
      <c r="A5" s="99"/>
      <c r="B5" s="99"/>
      <c r="C5" s="100"/>
      <c r="D5" s="74" t="s">
        <v>61</v>
      </c>
      <c r="E5" s="71"/>
      <c r="F5" s="71"/>
      <c r="G5" s="72"/>
      <c r="H5" s="74" t="s">
        <v>24</v>
      </c>
      <c r="I5" s="71"/>
      <c r="J5" s="71"/>
      <c r="K5" s="71"/>
      <c r="L5" s="72"/>
      <c r="M5" s="74" t="s">
        <v>61</v>
      </c>
      <c r="N5" s="71"/>
      <c r="O5" s="71"/>
      <c r="P5" s="71"/>
      <c r="Q5" s="74" t="s">
        <v>24</v>
      </c>
      <c r="R5" s="71"/>
      <c r="S5" s="71"/>
      <c r="T5" s="72"/>
      <c r="U5" s="74" t="s">
        <v>61</v>
      </c>
      <c r="V5" s="71"/>
      <c r="W5" s="71"/>
      <c r="X5" s="71"/>
      <c r="Y5" s="72"/>
      <c r="Z5" s="73" t="s">
        <v>24</v>
      </c>
      <c r="AA5" s="73"/>
      <c r="AB5" s="73"/>
      <c r="AC5" s="71" t="s">
        <v>61</v>
      </c>
      <c r="AD5" s="71"/>
      <c r="AE5" s="71"/>
      <c r="AF5" s="71"/>
      <c r="AG5" s="72"/>
      <c r="AH5" s="73" t="s">
        <v>26</v>
      </c>
      <c r="AI5" s="73"/>
      <c r="AJ5" s="73"/>
      <c r="AK5" s="74"/>
      <c r="AL5" s="4"/>
      <c r="AN5" s="3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</row>
    <row r="6" spans="1:52" ht="42" customHeight="1" x14ac:dyDescent="0.15">
      <c r="A6" s="101" t="s">
        <v>68</v>
      </c>
      <c r="B6" s="101"/>
      <c r="C6" s="87"/>
      <c r="D6" s="105">
        <f>M6+U6+AC6</f>
        <v>1172532</v>
      </c>
      <c r="E6" s="70"/>
      <c r="F6" s="70"/>
      <c r="G6" s="70"/>
      <c r="H6" s="70">
        <v>3204</v>
      </c>
      <c r="I6" s="70"/>
      <c r="J6" s="70"/>
      <c r="K6" s="70"/>
      <c r="L6" s="70"/>
      <c r="M6" s="70">
        <v>840915</v>
      </c>
      <c r="N6" s="70"/>
      <c r="O6" s="70"/>
      <c r="P6" s="70"/>
      <c r="Q6" s="70">
        <v>2298</v>
      </c>
      <c r="R6" s="70"/>
      <c r="S6" s="70"/>
      <c r="T6" s="70"/>
      <c r="U6" s="70">
        <v>191084</v>
      </c>
      <c r="V6" s="70"/>
      <c r="W6" s="70"/>
      <c r="X6" s="70"/>
      <c r="Y6" s="70"/>
      <c r="Z6" s="78">
        <v>522</v>
      </c>
      <c r="AA6" s="78"/>
      <c r="AB6" s="78"/>
      <c r="AC6" s="70">
        <v>140533</v>
      </c>
      <c r="AD6" s="70"/>
      <c r="AE6" s="70"/>
      <c r="AF6" s="70"/>
      <c r="AG6" s="70"/>
      <c r="AH6" s="70">
        <v>384</v>
      </c>
      <c r="AI6" s="70"/>
      <c r="AJ6" s="70"/>
      <c r="AK6" s="70"/>
      <c r="AM6" s="24"/>
      <c r="AN6" s="41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</row>
    <row r="7" spans="1:52" ht="42" customHeight="1" x14ac:dyDescent="0.15">
      <c r="A7" s="102" t="s">
        <v>71</v>
      </c>
      <c r="B7" s="102"/>
      <c r="C7" s="91"/>
      <c r="D7" s="92">
        <f>M7+U7+AC7</f>
        <v>949217</v>
      </c>
      <c r="E7" s="59"/>
      <c r="F7" s="59"/>
      <c r="G7" s="59"/>
      <c r="H7" s="59">
        <v>2601</v>
      </c>
      <c r="I7" s="59"/>
      <c r="J7" s="59"/>
      <c r="K7" s="59"/>
      <c r="L7" s="59"/>
      <c r="M7" s="59">
        <v>674741</v>
      </c>
      <c r="N7" s="59"/>
      <c r="O7" s="59"/>
      <c r="P7" s="59"/>
      <c r="Q7" s="59">
        <v>1849</v>
      </c>
      <c r="R7" s="59"/>
      <c r="S7" s="59"/>
      <c r="T7" s="59"/>
      <c r="U7" s="59">
        <v>156647</v>
      </c>
      <c r="V7" s="59"/>
      <c r="W7" s="59"/>
      <c r="X7" s="59"/>
      <c r="Y7" s="59"/>
      <c r="Z7" s="60">
        <v>429</v>
      </c>
      <c r="AA7" s="60"/>
      <c r="AB7" s="60"/>
      <c r="AC7" s="59">
        <v>117829</v>
      </c>
      <c r="AD7" s="59"/>
      <c r="AE7" s="59"/>
      <c r="AF7" s="59"/>
      <c r="AG7" s="59"/>
      <c r="AH7" s="59">
        <v>323</v>
      </c>
      <c r="AI7" s="59"/>
      <c r="AJ7" s="59"/>
      <c r="AK7" s="59"/>
      <c r="AM7" s="24"/>
      <c r="AN7" s="41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</row>
    <row r="8" spans="1:52" ht="42" customHeight="1" x14ac:dyDescent="0.15">
      <c r="A8" s="102" t="s">
        <v>74</v>
      </c>
      <c r="B8" s="102"/>
      <c r="C8" s="91"/>
      <c r="D8" s="92">
        <f>M8+U8+AC8</f>
        <v>951996</v>
      </c>
      <c r="E8" s="59"/>
      <c r="F8" s="59"/>
      <c r="G8" s="59"/>
      <c r="H8" s="59">
        <v>2608</v>
      </c>
      <c r="I8" s="59"/>
      <c r="J8" s="59"/>
      <c r="K8" s="59"/>
      <c r="L8" s="59"/>
      <c r="M8" s="59">
        <v>689195</v>
      </c>
      <c r="N8" s="59"/>
      <c r="O8" s="59"/>
      <c r="P8" s="59"/>
      <c r="Q8" s="59">
        <v>1888</v>
      </c>
      <c r="R8" s="59"/>
      <c r="S8" s="59"/>
      <c r="T8" s="59"/>
      <c r="U8" s="59">
        <v>147988</v>
      </c>
      <c r="V8" s="59"/>
      <c r="W8" s="59"/>
      <c r="X8" s="59"/>
      <c r="Y8" s="59"/>
      <c r="Z8" s="60">
        <v>405</v>
      </c>
      <c r="AA8" s="60"/>
      <c r="AB8" s="60"/>
      <c r="AC8" s="59">
        <v>114813</v>
      </c>
      <c r="AD8" s="59"/>
      <c r="AE8" s="59"/>
      <c r="AF8" s="59"/>
      <c r="AG8" s="59"/>
      <c r="AH8" s="59">
        <v>315</v>
      </c>
      <c r="AI8" s="59"/>
      <c r="AJ8" s="59"/>
      <c r="AK8" s="59"/>
      <c r="AM8" s="24"/>
      <c r="AN8" s="41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</row>
    <row r="9" spans="1:52" ht="42" customHeight="1" x14ac:dyDescent="0.15">
      <c r="A9" s="102" t="s">
        <v>84</v>
      </c>
      <c r="B9" s="102"/>
      <c r="C9" s="91"/>
      <c r="D9" s="92">
        <f>M9+U9+AC9</f>
        <v>990135</v>
      </c>
      <c r="E9" s="59"/>
      <c r="F9" s="59"/>
      <c r="G9" s="59"/>
      <c r="H9" s="59">
        <v>2713</v>
      </c>
      <c r="I9" s="59"/>
      <c r="J9" s="59"/>
      <c r="K9" s="59"/>
      <c r="L9" s="59"/>
      <c r="M9" s="59">
        <v>719330</v>
      </c>
      <c r="N9" s="59"/>
      <c r="O9" s="59"/>
      <c r="P9" s="59"/>
      <c r="Q9" s="59">
        <v>1971</v>
      </c>
      <c r="R9" s="59"/>
      <c r="S9" s="59"/>
      <c r="T9" s="59"/>
      <c r="U9" s="59">
        <v>152162</v>
      </c>
      <c r="V9" s="59"/>
      <c r="W9" s="59"/>
      <c r="X9" s="59"/>
      <c r="Y9" s="59"/>
      <c r="Z9" s="59">
        <v>417</v>
      </c>
      <c r="AA9" s="59"/>
      <c r="AB9" s="59"/>
      <c r="AC9" s="59">
        <v>118643</v>
      </c>
      <c r="AD9" s="59"/>
      <c r="AE9" s="59"/>
      <c r="AF9" s="59"/>
      <c r="AG9" s="59"/>
      <c r="AH9" s="59">
        <v>325</v>
      </c>
      <c r="AI9" s="59"/>
      <c r="AJ9" s="59"/>
      <c r="AK9" s="59"/>
      <c r="AM9" s="24"/>
      <c r="AN9" s="41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</row>
    <row r="10" spans="1:52" ht="42" customHeight="1" x14ac:dyDescent="0.15">
      <c r="A10" s="103" t="s">
        <v>85</v>
      </c>
      <c r="B10" s="80"/>
      <c r="C10" s="104"/>
      <c r="D10" s="98">
        <f>M10+U10+AC10</f>
        <v>1014166</v>
      </c>
      <c r="E10" s="62"/>
      <c r="F10" s="62"/>
      <c r="G10" s="62"/>
      <c r="H10" s="62">
        <f>Q10+Z10+AH10</f>
        <v>2771</v>
      </c>
      <c r="I10" s="62"/>
      <c r="J10" s="62"/>
      <c r="K10" s="62"/>
      <c r="L10" s="62"/>
      <c r="M10" s="62">
        <v>743521</v>
      </c>
      <c r="N10" s="62"/>
      <c r="O10" s="62"/>
      <c r="P10" s="62"/>
      <c r="Q10" s="62">
        <v>2031</v>
      </c>
      <c r="R10" s="62"/>
      <c r="S10" s="62"/>
      <c r="T10" s="62"/>
      <c r="U10" s="62">
        <v>156981</v>
      </c>
      <c r="V10" s="62"/>
      <c r="W10" s="62"/>
      <c r="X10" s="62"/>
      <c r="Y10" s="62"/>
      <c r="Z10" s="62">
        <v>429</v>
      </c>
      <c r="AA10" s="62"/>
      <c r="AB10" s="62"/>
      <c r="AC10" s="62">
        <v>113664</v>
      </c>
      <c r="AD10" s="62"/>
      <c r="AE10" s="62"/>
      <c r="AF10" s="62"/>
      <c r="AG10" s="62"/>
      <c r="AH10" s="62">
        <v>311</v>
      </c>
      <c r="AI10" s="62"/>
      <c r="AJ10" s="62"/>
      <c r="AK10" s="62"/>
      <c r="AM10" s="24"/>
      <c r="AN10" s="41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</row>
    <row r="11" spans="1:52" x14ac:dyDescent="0.15">
      <c r="A11" s="7" t="s">
        <v>8</v>
      </c>
      <c r="C11" s="15"/>
      <c r="AM11" s="5"/>
      <c r="AN11" s="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</row>
    <row r="12" spans="1:52" x14ac:dyDescent="0.15">
      <c r="AN12" s="3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</row>
    <row r="13" spans="1:52" x14ac:dyDescent="0.15">
      <c r="AN13" s="3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</row>
    <row r="14" spans="1:52" x14ac:dyDescent="0.15">
      <c r="AN14" s="3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</row>
    <row r="15" spans="1:52" ht="17.25" x14ac:dyDescent="0.15">
      <c r="A15" s="2" t="s">
        <v>80</v>
      </c>
      <c r="AN15" s="3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</row>
    <row r="16" spans="1:52" x14ac:dyDescent="0.15">
      <c r="AN16" s="3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</row>
    <row r="17" spans="1:52" x14ac:dyDescent="0.15">
      <c r="A17" s="8" t="s">
        <v>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6"/>
      <c r="Z17" s="6"/>
      <c r="AA17" s="6"/>
      <c r="AB17" s="6"/>
      <c r="AC17" s="6"/>
      <c r="AD17" s="6"/>
      <c r="AE17" s="79" t="s">
        <v>10</v>
      </c>
      <c r="AF17" s="79"/>
      <c r="AG17" s="79"/>
      <c r="AH17" s="79"/>
      <c r="AI17" s="80"/>
      <c r="AJ17" s="80"/>
      <c r="AK17" s="80"/>
      <c r="AL17" s="80"/>
      <c r="AN17" s="3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</row>
    <row r="18" spans="1:52" ht="19.899999999999999" customHeight="1" x14ac:dyDescent="0.15">
      <c r="A18" s="53" t="s">
        <v>40</v>
      </c>
      <c r="B18" s="81" t="s">
        <v>41</v>
      </c>
      <c r="C18" s="82"/>
      <c r="D18" s="8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3"/>
      <c r="AI18" s="65" t="s">
        <v>48</v>
      </c>
      <c r="AJ18" s="65"/>
      <c r="AK18" s="66" t="s">
        <v>49</v>
      </c>
      <c r="AL18" s="66"/>
      <c r="AN18" s="3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</row>
    <row r="19" spans="1:52" ht="20.100000000000001" customHeight="1" x14ac:dyDescent="0.15">
      <c r="A19" s="53"/>
      <c r="B19" s="83"/>
      <c r="C19" s="84"/>
      <c r="D19" s="84"/>
      <c r="E19" s="63" t="s">
        <v>42</v>
      </c>
      <c r="F19" s="63"/>
      <c r="G19" s="63"/>
      <c r="H19" s="63"/>
      <c r="I19" s="63"/>
      <c r="J19" s="63"/>
      <c r="K19" s="63"/>
      <c r="L19" s="65" t="s">
        <v>43</v>
      </c>
      <c r="M19" s="65"/>
      <c r="N19" s="63" t="s">
        <v>44</v>
      </c>
      <c r="O19" s="63"/>
      <c r="P19" s="63"/>
      <c r="Q19" s="63"/>
      <c r="R19" s="63"/>
      <c r="S19" s="63"/>
      <c r="T19" s="65" t="s">
        <v>45</v>
      </c>
      <c r="U19" s="65"/>
      <c r="V19" s="65" t="s">
        <v>46</v>
      </c>
      <c r="W19" s="65"/>
      <c r="X19" s="65"/>
      <c r="Y19" s="75" t="s">
        <v>47</v>
      </c>
      <c r="Z19" s="76"/>
      <c r="AA19" s="76"/>
      <c r="AB19" s="76"/>
      <c r="AC19" s="76"/>
      <c r="AD19" s="76"/>
      <c r="AE19" s="76"/>
      <c r="AF19" s="76"/>
      <c r="AG19" s="76"/>
      <c r="AH19" s="77"/>
      <c r="AI19" s="65"/>
      <c r="AJ19" s="65"/>
      <c r="AK19" s="67"/>
      <c r="AL19" s="67"/>
      <c r="AN19" s="3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</row>
    <row r="20" spans="1:52" ht="24" customHeight="1" x14ac:dyDescent="0.15">
      <c r="A20" s="53"/>
      <c r="B20" s="85"/>
      <c r="C20" s="86"/>
      <c r="D20" s="86"/>
      <c r="E20" s="63" t="s">
        <v>50</v>
      </c>
      <c r="F20" s="63"/>
      <c r="G20" s="63" t="s">
        <v>51</v>
      </c>
      <c r="H20" s="63"/>
      <c r="I20" s="63"/>
      <c r="J20" s="90" t="s">
        <v>52</v>
      </c>
      <c r="K20" s="90"/>
      <c r="L20" s="65"/>
      <c r="M20" s="65"/>
      <c r="N20" s="63" t="s">
        <v>50</v>
      </c>
      <c r="O20" s="63"/>
      <c r="P20" s="63"/>
      <c r="Q20" s="63" t="s">
        <v>51</v>
      </c>
      <c r="R20" s="63"/>
      <c r="S20" s="63"/>
      <c r="T20" s="65"/>
      <c r="U20" s="65"/>
      <c r="V20" s="65"/>
      <c r="W20" s="65"/>
      <c r="X20" s="65"/>
      <c r="Y20" s="75" t="s">
        <v>42</v>
      </c>
      <c r="Z20" s="76"/>
      <c r="AA20" s="77"/>
      <c r="AB20" s="63" t="s">
        <v>44</v>
      </c>
      <c r="AC20" s="63"/>
      <c r="AD20" s="63"/>
      <c r="AE20" s="64" t="s">
        <v>53</v>
      </c>
      <c r="AF20" s="64"/>
      <c r="AG20" s="90" t="s">
        <v>54</v>
      </c>
      <c r="AH20" s="90"/>
      <c r="AI20" s="65"/>
      <c r="AJ20" s="65"/>
      <c r="AK20" s="68"/>
      <c r="AL20" s="68"/>
      <c r="AN20" s="3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</row>
    <row r="21" spans="1:52" ht="20.100000000000001" customHeight="1" x14ac:dyDescent="0.15">
      <c r="A21" s="87" t="s">
        <v>69</v>
      </c>
      <c r="B21" s="89">
        <f>SUM(E21:AH22)</f>
        <v>38120</v>
      </c>
      <c r="C21" s="60"/>
      <c r="D21" s="60"/>
      <c r="E21" s="59">
        <v>620</v>
      </c>
      <c r="F21" s="59"/>
      <c r="G21" s="59">
        <v>1082</v>
      </c>
      <c r="H21" s="59"/>
      <c r="I21" s="59"/>
      <c r="J21" s="59">
        <v>22</v>
      </c>
      <c r="K21" s="59"/>
      <c r="L21" s="59">
        <v>89</v>
      </c>
      <c r="M21" s="59"/>
      <c r="N21" s="57">
        <v>8039</v>
      </c>
      <c r="O21" s="57"/>
      <c r="P21" s="57"/>
      <c r="Q21" s="57">
        <v>9704</v>
      </c>
      <c r="R21" s="57"/>
      <c r="S21" s="57"/>
      <c r="T21" s="59">
        <v>464</v>
      </c>
      <c r="U21" s="59"/>
      <c r="V21" s="59">
        <v>574</v>
      </c>
      <c r="W21" s="59"/>
      <c r="X21" s="59"/>
      <c r="Y21" s="59">
        <v>4039</v>
      </c>
      <c r="Z21" s="59"/>
      <c r="AA21" s="59"/>
      <c r="AB21" s="59">
        <v>13487</v>
      </c>
      <c r="AC21" s="59"/>
      <c r="AD21" s="59"/>
      <c r="AE21" s="59" t="s">
        <v>62</v>
      </c>
      <c r="AF21" s="59"/>
      <c r="AG21" s="59" t="s">
        <v>62</v>
      </c>
      <c r="AH21" s="59"/>
      <c r="AI21" s="59">
        <v>2159</v>
      </c>
      <c r="AJ21" s="59"/>
      <c r="AK21" s="29"/>
      <c r="AL21" s="30">
        <v>299</v>
      </c>
      <c r="AN21" s="3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</row>
    <row r="22" spans="1:52" ht="19.5" customHeight="1" x14ac:dyDescent="0.15">
      <c r="A22" s="88"/>
      <c r="B22" s="89"/>
      <c r="C22" s="60"/>
      <c r="D22" s="60"/>
      <c r="E22" s="59"/>
      <c r="F22" s="59"/>
      <c r="G22" s="59"/>
      <c r="H22" s="59"/>
      <c r="I22" s="59"/>
      <c r="J22" s="59"/>
      <c r="K22" s="59"/>
      <c r="L22" s="59"/>
      <c r="M22" s="59"/>
      <c r="N22" s="57"/>
      <c r="O22" s="57"/>
      <c r="P22" s="57"/>
      <c r="Q22" s="57"/>
      <c r="R22" s="57"/>
      <c r="S22" s="57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29"/>
      <c r="AL22" s="31">
        <v>-242</v>
      </c>
      <c r="AN22" s="3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</row>
    <row r="23" spans="1:52" ht="20.100000000000001" customHeight="1" x14ac:dyDescent="0.15">
      <c r="A23" s="91" t="s">
        <v>72</v>
      </c>
      <c r="B23" s="89">
        <f>SUM(E23:AH24)</f>
        <v>38074</v>
      </c>
      <c r="C23" s="95"/>
      <c r="D23" s="95"/>
      <c r="E23" s="59">
        <v>633</v>
      </c>
      <c r="F23" s="93"/>
      <c r="G23" s="59">
        <v>1083</v>
      </c>
      <c r="H23" s="93"/>
      <c r="I23" s="93"/>
      <c r="J23" s="59">
        <v>23</v>
      </c>
      <c r="K23" s="93"/>
      <c r="L23" s="59">
        <v>84</v>
      </c>
      <c r="M23" s="93"/>
      <c r="N23" s="59">
        <v>8216</v>
      </c>
      <c r="O23" s="93"/>
      <c r="P23" s="93"/>
      <c r="Q23" s="57">
        <v>9502</v>
      </c>
      <c r="R23" s="94"/>
      <c r="S23" s="94"/>
      <c r="T23" s="59">
        <v>463</v>
      </c>
      <c r="U23" s="93"/>
      <c r="V23" s="59">
        <v>593</v>
      </c>
      <c r="W23" s="93"/>
      <c r="X23" s="93"/>
      <c r="Y23" s="59">
        <v>4005</v>
      </c>
      <c r="Z23" s="59"/>
      <c r="AA23" s="59"/>
      <c r="AB23" s="59">
        <v>13472</v>
      </c>
      <c r="AC23" s="59"/>
      <c r="AD23" s="59"/>
      <c r="AE23" s="59" t="s">
        <v>62</v>
      </c>
      <c r="AF23" s="59"/>
      <c r="AG23" s="59" t="s">
        <v>62</v>
      </c>
      <c r="AH23" s="59"/>
      <c r="AI23" s="59">
        <v>2073</v>
      </c>
      <c r="AJ23" s="59"/>
      <c r="AK23" s="29"/>
      <c r="AL23" s="30">
        <v>307</v>
      </c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</row>
    <row r="24" spans="1:52" ht="20.100000000000001" customHeight="1" x14ac:dyDescent="0.15">
      <c r="A24" s="91"/>
      <c r="B24" s="96"/>
      <c r="C24" s="95"/>
      <c r="D24" s="95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  <c r="R24" s="94"/>
      <c r="S24" s="94"/>
      <c r="T24" s="93"/>
      <c r="U24" s="93"/>
      <c r="V24" s="93"/>
      <c r="W24" s="93"/>
      <c r="X24" s="93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29"/>
      <c r="AL24" s="31">
        <v>-250</v>
      </c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</row>
    <row r="25" spans="1:52" ht="20.100000000000001" customHeight="1" x14ac:dyDescent="0.15">
      <c r="A25" s="91" t="s">
        <v>73</v>
      </c>
      <c r="B25" s="92">
        <f>SUM(E25:AH26)</f>
        <v>37879</v>
      </c>
      <c r="C25" s="59"/>
      <c r="D25" s="59"/>
      <c r="E25" s="59">
        <v>626</v>
      </c>
      <c r="F25" s="59"/>
      <c r="G25" s="59">
        <v>1103</v>
      </c>
      <c r="H25" s="59"/>
      <c r="I25" s="59"/>
      <c r="J25" s="59">
        <v>25</v>
      </c>
      <c r="K25" s="59"/>
      <c r="L25" s="59">
        <v>73</v>
      </c>
      <c r="M25" s="59"/>
      <c r="N25" s="59">
        <v>8288</v>
      </c>
      <c r="O25" s="59"/>
      <c r="P25" s="59"/>
      <c r="Q25" s="57">
        <v>9210</v>
      </c>
      <c r="R25" s="57"/>
      <c r="S25" s="57"/>
      <c r="T25" s="59">
        <v>459</v>
      </c>
      <c r="U25" s="59"/>
      <c r="V25" s="59">
        <v>636</v>
      </c>
      <c r="W25" s="59"/>
      <c r="X25" s="59"/>
      <c r="Y25" s="57">
        <v>4012</v>
      </c>
      <c r="Z25" s="57"/>
      <c r="AA25" s="57"/>
      <c r="AB25" s="60">
        <v>13447</v>
      </c>
      <c r="AC25" s="60"/>
      <c r="AD25" s="60"/>
      <c r="AE25" s="59" t="s">
        <v>62</v>
      </c>
      <c r="AF25" s="59"/>
      <c r="AG25" s="59" t="s">
        <v>62</v>
      </c>
      <c r="AH25" s="59"/>
      <c r="AI25" s="60">
        <v>1961</v>
      </c>
      <c r="AJ25" s="60"/>
      <c r="AK25" s="29"/>
      <c r="AL25" s="30">
        <v>301</v>
      </c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</row>
    <row r="26" spans="1:52" ht="20.100000000000001" customHeight="1" x14ac:dyDescent="0.15">
      <c r="A26" s="91"/>
      <c r="B26" s="92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7"/>
      <c r="R26" s="57"/>
      <c r="S26" s="57"/>
      <c r="T26" s="59"/>
      <c r="U26" s="59"/>
      <c r="V26" s="59"/>
      <c r="W26" s="59"/>
      <c r="X26" s="59"/>
      <c r="Y26" s="57"/>
      <c r="Z26" s="57"/>
      <c r="AA26" s="57"/>
      <c r="AB26" s="60"/>
      <c r="AC26" s="60"/>
      <c r="AD26" s="60"/>
      <c r="AE26" s="59"/>
      <c r="AF26" s="59"/>
      <c r="AG26" s="59"/>
      <c r="AH26" s="59"/>
      <c r="AI26" s="60"/>
      <c r="AJ26" s="60"/>
      <c r="AK26" s="29"/>
      <c r="AL26" s="31">
        <v>-245</v>
      </c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</row>
    <row r="27" spans="1:52" ht="20.100000000000001" customHeight="1" x14ac:dyDescent="0.15">
      <c r="A27" s="91" t="s">
        <v>86</v>
      </c>
      <c r="B27" s="92">
        <f>SUM(E27:AH28)</f>
        <v>37724</v>
      </c>
      <c r="C27" s="59"/>
      <c r="D27" s="59"/>
      <c r="E27" s="59">
        <v>622</v>
      </c>
      <c r="F27" s="59"/>
      <c r="G27" s="59">
        <v>1097</v>
      </c>
      <c r="H27" s="59"/>
      <c r="I27" s="59"/>
      <c r="J27" s="59">
        <v>27</v>
      </c>
      <c r="K27" s="59"/>
      <c r="L27" s="59">
        <v>71</v>
      </c>
      <c r="M27" s="59"/>
      <c r="N27" s="59">
        <v>8373</v>
      </c>
      <c r="O27" s="59"/>
      <c r="P27" s="59"/>
      <c r="Q27" s="57">
        <v>8897</v>
      </c>
      <c r="R27" s="57"/>
      <c r="S27" s="57"/>
      <c r="T27" s="59">
        <v>471</v>
      </c>
      <c r="U27" s="59"/>
      <c r="V27" s="59">
        <v>656</v>
      </c>
      <c r="W27" s="59"/>
      <c r="X27" s="59"/>
      <c r="Y27" s="57">
        <v>3975</v>
      </c>
      <c r="Z27" s="57"/>
      <c r="AA27" s="57"/>
      <c r="AB27" s="60">
        <v>13535</v>
      </c>
      <c r="AC27" s="60"/>
      <c r="AD27" s="60"/>
      <c r="AE27" s="59" t="s">
        <v>62</v>
      </c>
      <c r="AF27" s="59"/>
      <c r="AG27" s="59" t="s">
        <v>62</v>
      </c>
      <c r="AH27" s="59"/>
      <c r="AI27" s="60">
        <v>1911</v>
      </c>
      <c r="AJ27" s="60"/>
      <c r="AK27" s="29"/>
      <c r="AL27" s="30">
        <v>294</v>
      </c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</row>
    <row r="28" spans="1:52" ht="20.100000000000001" customHeight="1" x14ac:dyDescent="0.15">
      <c r="A28" s="91"/>
      <c r="B28" s="92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7"/>
      <c r="R28" s="57"/>
      <c r="S28" s="57"/>
      <c r="T28" s="59"/>
      <c r="U28" s="59"/>
      <c r="V28" s="59"/>
      <c r="W28" s="59"/>
      <c r="X28" s="59"/>
      <c r="Y28" s="57"/>
      <c r="Z28" s="57"/>
      <c r="AA28" s="57"/>
      <c r="AB28" s="60"/>
      <c r="AC28" s="60"/>
      <c r="AD28" s="60"/>
      <c r="AE28" s="59"/>
      <c r="AF28" s="59"/>
      <c r="AG28" s="59"/>
      <c r="AH28" s="59"/>
      <c r="AI28" s="60"/>
      <c r="AJ28" s="60"/>
      <c r="AK28" s="29"/>
      <c r="AL28" s="31">
        <v>-244</v>
      </c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</row>
    <row r="29" spans="1:52" ht="20.100000000000001" customHeight="1" x14ac:dyDescent="0.15">
      <c r="A29" s="97" t="s">
        <v>87</v>
      </c>
      <c r="B29" s="92">
        <f>SUM(E29:AH30)</f>
        <v>37601</v>
      </c>
      <c r="C29" s="59"/>
      <c r="D29" s="59"/>
      <c r="E29" s="59">
        <v>614</v>
      </c>
      <c r="F29" s="59"/>
      <c r="G29" s="59">
        <v>1092</v>
      </c>
      <c r="H29" s="59"/>
      <c r="I29" s="59"/>
      <c r="J29" s="59">
        <v>27</v>
      </c>
      <c r="K29" s="59"/>
      <c r="L29" s="59">
        <v>66</v>
      </c>
      <c r="M29" s="59"/>
      <c r="N29" s="59">
        <v>8517</v>
      </c>
      <c r="O29" s="59"/>
      <c r="P29" s="59"/>
      <c r="Q29" s="57">
        <v>8586</v>
      </c>
      <c r="R29" s="57"/>
      <c r="S29" s="57"/>
      <c r="T29" s="59">
        <v>481</v>
      </c>
      <c r="U29" s="59"/>
      <c r="V29" s="59">
        <v>649</v>
      </c>
      <c r="W29" s="59"/>
      <c r="X29" s="59"/>
      <c r="Y29" s="57">
        <v>3990</v>
      </c>
      <c r="Z29" s="57"/>
      <c r="AA29" s="57"/>
      <c r="AB29" s="60">
        <v>13579</v>
      </c>
      <c r="AC29" s="60"/>
      <c r="AD29" s="60"/>
      <c r="AE29" s="59" t="s">
        <v>62</v>
      </c>
      <c r="AF29" s="59"/>
      <c r="AG29" s="59" t="s">
        <v>62</v>
      </c>
      <c r="AH29" s="59"/>
      <c r="AI29" s="60">
        <v>1858</v>
      </c>
      <c r="AJ29" s="60"/>
      <c r="AK29" s="42"/>
      <c r="AL29" s="43">
        <v>296</v>
      </c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</row>
    <row r="30" spans="1:52" ht="20.25" customHeight="1" x14ac:dyDescent="0.15">
      <c r="A30" s="88"/>
      <c r="B30" s="9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58"/>
      <c r="R30" s="58"/>
      <c r="S30" s="58"/>
      <c r="T30" s="62"/>
      <c r="U30" s="62"/>
      <c r="V30" s="62"/>
      <c r="W30" s="62"/>
      <c r="X30" s="62"/>
      <c r="Y30" s="58"/>
      <c r="Z30" s="58"/>
      <c r="AA30" s="58"/>
      <c r="AB30" s="61"/>
      <c r="AC30" s="61"/>
      <c r="AD30" s="61"/>
      <c r="AE30" s="62"/>
      <c r="AF30" s="62"/>
      <c r="AG30" s="62"/>
      <c r="AH30" s="62"/>
      <c r="AI30" s="61"/>
      <c r="AJ30" s="61"/>
      <c r="AK30" s="44"/>
      <c r="AL30" s="45">
        <v>-247</v>
      </c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</row>
    <row r="31" spans="1:52" ht="13.5" customHeight="1" x14ac:dyDescent="0.15">
      <c r="A31" s="1" t="s">
        <v>14</v>
      </c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1:52" x14ac:dyDescent="0.15">
      <c r="A32" s="8" t="s">
        <v>13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</row>
    <row r="33" spans="1:52" ht="13.15" customHeight="1" x14ac:dyDescent="0.15">
      <c r="A33" s="8" t="s">
        <v>12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</row>
    <row r="34" spans="1:52" x14ac:dyDescent="0.15">
      <c r="A34" s="8" t="s">
        <v>19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</row>
    <row r="35" spans="1:52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</row>
    <row r="36" spans="1:52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</row>
    <row r="37" spans="1:52" x14ac:dyDescent="0.15"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</row>
    <row r="38" spans="1:52" x14ac:dyDescent="0.15"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</row>
    <row r="39" spans="1:52" x14ac:dyDescent="0.15"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</row>
    <row r="40" spans="1:52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  <row r="41" spans="1:52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</row>
    <row r="42" spans="1:52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</row>
    <row r="43" spans="1:52" x14ac:dyDescent="0.15"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</row>
    <row r="44" spans="1:52" x14ac:dyDescent="0.15"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</row>
    <row r="45" spans="1:52" x14ac:dyDescent="0.15"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</row>
    <row r="46" spans="1:52" x14ac:dyDescent="0.15"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</row>
    <row r="47" spans="1:52" x14ac:dyDescent="0.15"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</row>
    <row r="48" spans="1:52" x14ac:dyDescent="0.15"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</row>
    <row r="49" spans="40:52" x14ac:dyDescent="0.15"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</row>
    <row r="50" spans="40:52" x14ac:dyDescent="0.15"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</row>
    <row r="51" spans="40:52" x14ac:dyDescent="0.15"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</row>
    <row r="52" spans="40:52" x14ac:dyDescent="0.15"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</row>
    <row r="53" spans="40:52" x14ac:dyDescent="0.15"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40:52" x14ac:dyDescent="0.15"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</row>
    <row r="55" spans="40:52" x14ac:dyDescent="0.15"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</row>
    <row r="56" spans="40:52" x14ac:dyDescent="0.15"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</row>
    <row r="57" spans="40:52" x14ac:dyDescent="0.15"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</row>
    <row r="58" spans="40:52" x14ac:dyDescent="0.15"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</row>
    <row r="59" spans="40:52" x14ac:dyDescent="0.15"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</row>
    <row r="60" spans="40:52" x14ac:dyDescent="0.15"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</row>
    <row r="61" spans="40:52" x14ac:dyDescent="0.15"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</row>
    <row r="62" spans="40:52" x14ac:dyDescent="0.15"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</row>
    <row r="63" spans="40:52" x14ac:dyDescent="0.15"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</row>
    <row r="64" spans="40:52" x14ac:dyDescent="0.15"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</row>
    <row r="65" spans="40:52" x14ac:dyDescent="0.15"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</row>
    <row r="66" spans="40:52" x14ac:dyDescent="0.15"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</row>
    <row r="67" spans="40:52" x14ac:dyDescent="0.15"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</row>
    <row r="68" spans="40:52" x14ac:dyDescent="0.15"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</row>
    <row r="69" spans="40:52" x14ac:dyDescent="0.15"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</row>
    <row r="70" spans="40:52" x14ac:dyDescent="0.15"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</row>
    <row r="71" spans="40:52" x14ac:dyDescent="0.15"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</row>
    <row r="72" spans="40:52" x14ac:dyDescent="0.15"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</row>
    <row r="73" spans="40:52" x14ac:dyDescent="0.15"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</row>
    <row r="74" spans="40:52" x14ac:dyDescent="0.15"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</row>
    <row r="75" spans="40:52" x14ac:dyDescent="0.15"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40:52" x14ac:dyDescent="0.15"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</row>
    <row r="77" spans="40:52" x14ac:dyDescent="0.15"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</row>
    <row r="78" spans="40:52" x14ac:dyDescent="0.15"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</row>
    <row r="79" spans="40:52" x14ac:dyDescent="0.15"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</row>
    <row r="80" spans="40:52" x14ac:dyDescent="0.15"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</row>
    <row r="81" spans="40:52" x14ac:dyDescent="0.15"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</row>
    <row r="82" spans="40:52" x14ac:dyDescent="0.15"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</row>
    <row r="83" spans="40:52" x14ac:dyDescent="0.15"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</row>
    <row r="84" spans="40:52" x14ac:dyDescent="0.15"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</row>
    <row r="85" spans="40:52" x14ac:dyDescent="0.15"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</row>
    <row r="86" spans="40:52" x14ac:dyDescent="0.15"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</row>
    <row r="87" spans="40:52" x14ac:dyDescent="0.15"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</row>
    <row r="88" spans="40:52" x14ac:dyDescent="0.15"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</row>
    <row r="89" spans="40:52" x14ac:dyDescent="0.15"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</row>
    <row r="90" spans="40:52" x14ac:dyDescent="0.15"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</row>
    <row r="91" spans="40:52" x14ac:dyDescent="0.15"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</row>
    <row r="92" spans="40:52" x14ac:dyDescent="0.15"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</row>
  </sheetData>
  <mergeCells count="154">
    <mergeCell ref="M6:P6"/>
    <mergeCell ref="Q6:T6"/>
    <mergeCell ref="H8:L8"/>
    <mergeCell ref="M8:P8"/>
    <mergeCell ref="Q8:T8"/>
    <mergeCell ref="H7:L7"/>
    <mergeCell ref="M7:P7"/>
    <mergeCell ref="Q7:T7"/>
    <mergeCell ref="H10:L10"/>
    <mergeCell ref="M10:P10"/>
    <mergeCell ref="Q10:T10"/>
    <mergeCell ref="H9:L9"/>
    <mergeCell ref="M9:P9"/>
    <mergeCell ref="Q9:T9"/>
    <mergeCell ref="V29:X30"/>
    <mergeCell ref="N25:P26"/>
    <mergeCell ref="Q25:S26"/>
    <mergeCell ref="A4:C5"/>
    <mergeCell ref="D5:G5"/>
    <mergeCell ref="H5:L5"/>
    <mergeCell ref="M5:P5"/>
    <mergeCell ref="A6:C6"/>
    <mergeCell ref="A7:C7"/>
    <mergeCell ref="A8:C8"/>
    <mergeCell ref="A9:C9"/>
    <mergeCell ref="A10:C10"/>
    <mergeCell ref="D6:G6"/>
    <mergeCell ref="D7:G7"/>
    <mergeCell ref="D8:G8"/>
    <mergeCell ref="D9:G9"/>
    <mergeCell ref="D10:G10"/>
    <mergeCell ref="N21:P22"/>
    <mergeCell ref="M4:T4"/>
    <mergeCell ref="D4:L4"/>
    <mergeCell ref="H6:L6"/>
    <mergeCell ref="Q5:T5"/>
    <mergeCell ref="U5:Y5"/>
    <mergeCell ref="U6:Y6"/>
    <mergeCell ref="A29:A30"/>
    <mergeCell ref="B29:D30"/>
    <mergeCell ref="E29:F30"/>
    <mergeCell ref="G29:I30"/>
    <mergeCell ref="J29:K30"/>
    <mergeCell ref="L29:M30"/>
    <mergeCell ref="N27:P28"/>
    <mergeCell ref="Q27:S28"/>
    <mergeCell ref="T27:U28"/>
    <mergeCell ref="A27:A28"/>
    <mergeCell ref="B27:D28"/>
    <mergeCell ref="E27:F28"/>
    <mergeCell ref="G27:I28"/>
    <mergeCell ref="J27:K28"/>
    <mergeCell ref="L27:M28"/>
    <mergeCell ref="N29:P30"/>
    <mergeCell ref="Q29:S30"/>
    <mergeCell ref="T29:U30"/>
    <mergeCell ref="V25:X26"/>
    <mergeCell ref="V27:X28"/>
    <mergeCell ref="V23:X24"/>
    <mergeCell ref="Y23:AA24"/>
    <mergeCell ref="Y25:AA26"/>
    <mergeCell ref="Y27:AA28"/>
    <mergeCell ref="AG23:AH24"/>
    <mergeCell ref="AG25:AH26"/>
    <mergeCell ref="AG27:AH28"/>
    <mergeCell ref="AE25:AF26"/>
    <mergeCell ref="AE27:AF28"/>
    <mergeCell ref="A25:A26"/>
    <mergeCell ref="B25:D26"/>
    <mergeCell ref="E25:F26"/>
    <mergeCell ref="G25:I26"/>
    <mergeCell ref="J25:K26"/>
    <mergeCell ref="L25:M26"/>
    <mergeCell ref="N23:P24"/>
    <mergeCell ref="Q23:S24"/>
    <mergeCell ref="T23:U24"/>
    <mergeCell ref="T25:U26"/>
    <mergeCell ref="A23:A24"/>
    <mergeCell ref="B23:D24"/>
    <mergeCell ref="E23:F24"/>
    <mergeCell ref="G23:I24"/>
    <mergeCell ref="J23:K24"/>
    <mergeCell ref="L23:M24"/>
    <mergeCell ref="A18:A20"/>
    <mergeCell ref="B18:D20"/>
    <mergeCell ref="Q21:S22"/>
    <mergeCell ref="T21:U22"/>
    <mergeCell ref="V21:X22"/>
    <mergeCell ref="A21:A22"/>
    <mergeCell ref="B21:D22"/>
    <mergeCell ref="E21:F22"/>
    <mergeCell ref="G21:I22"/>
    <mergeCell ref="J21:K22"/>
    <mergeCell ref="L21:M22"/>
    <mergeCell ref="E18:AH18"/>
    <mergeCell ref="E19:K19"/>
    <mergeCell ref="L19:M20"/>
    <mergeCell ref="N19:S19"/>
    <mergeCell ref="T19:U20"/>
    <mergeCell ref="V19:X20"/>
    <mergeCell ref="E20:F20"/>
    <mergeCell ref="G20:I20"/>
    <mergeCell ref="J20:K20"/>
    <mergeCell ref="N20:P20"/>
    <mergeCell ref="Q20:S20"/>
    <mergeCell ref="AG20:AH20"/>
    <mergeCell ref="AG29:AH30"/>
    <mergeCell ref="AI23:AJ24"/>
    <mergeCell ref="AI25:AJ26"/>
    <mergeCell ref="AI27:AJ28"/>
    <mergeCell ref="AI29:AJ30"/>
    <mergeCell ref="AI21:AJ22"/>
    <mergeCell ref="AH5:AK5"/>
    <mergeCell ref="Y19:AH19"/>
    <mergeCell ref="AG21:AH22"/>
    <mergeCell ref="Y20:AA20"/>
    <mergeCell ref="Z9:AB9"/>
    <mergeCell ref="Z7:AB7"/>
    <mergeCell ref="AC7:AG7"/>
    <mergeCell ref="AC8:AG8"/>
    <mergeCell ref="AC9:AG9"/>
    <mergeCell ref="AH6:AK6"/>
    <mergeCell ref="AH7:AK7"/>
    <mergeCell ref="AH8:AK8"/>
    <mergeCell ref="AH9:AK9"/>
    <mergeCell ref="AH10:AK10"/>
    <mergeCell ref="Z10:AB10"/>
    <mergeCell ref="AC10:AG10"/>
    <mergeCell ref="Z6:AB6"/>
    <mergeCell ref="AE17:AL17"/>
    <mergeCell ref="AI18:AJ20"/>
    <mergeCell ref="AK18:AL20"/>
    <mergeCell ref="U4:AB4"/>
    <mergeCell ref="AC4:AK4"/>
    <mergeCell ref="U7:Y7"/>
    <mergeCell ref="U8:Y8"/>
    <mergeCell ref="U9:Y9"/>
    <mergeCell ref="Z8:AB8"/>
    <mergeCell ref="AC6:AG6"/>
    <mergeCell ref="AC5:AG5"/>
    <mergeCell ref="Z5:AB5"/>
    <mergeCell ref="U10:Y10"/>
    <mergeCell ref="Y29:AA30"/>
    <mergeCell ref="AB23:AD24"/>
    <mergeCell ref="AB25:AD26"/>
    <mergeCell ref="AB27:AD28"/>
    <mergeCell ref="AB29:AD30"/>
    <mergeCell ref="AE23:AF24"/>
    <mergeCell ref="AE29:AF30"/>
    <mergeCell ref="AB20:AD20"/>
    <mergeCell ref="AE20:AF20"/>
    <mergeCell ref="Y21:AA22"/>
    <mergeCell ref="AB21:AD22"/>
    <mergeCell ref="AE21:AF22"/>
  </mergeCells>
  <phoneticPr fontId="2"/>
  <pageMargins left="0.59055118110236227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AJ286"/>
  <sheetViews>
    <sheetView showGridLines="0" zoomScaleNormal="100" zoomScaleSheetLayoutView="100" workbookViewId="0">
      <selection activeCell="P1" sqref="P1"/>
    </sheetView>
  </sheetViews>
  <sheetFormatPr defaultColWidth="8.875" defaultRowHeight="13.5" x14ac:dyDescent="0.15"/>
  <cols>
    <col min="1" max="1" width="8.25" style="14" customWidth="1"/>
    <col min="2" max="2" width="4" style="14" customWidth="1"/>
    <col min="3" max="3" width="5.875" style="14" customWidth="1"/>
    <col min="4" max="4" width="7.75" style="14" customWidth="1"/>
    <col min="5" max="5" width="3.5" style="14" customWidth="1"/>
    <col min="6" max="6" width="7.625" style="14" customWidth="1"/>
    <col min="7" max="7" width="3.5" style="14" customWidth="1"/>
    <col min="8" max="8" width="1" style="14" customWidth="1"/>
    <col min="9" max="9" width="7.625" style="14" customWidth="1"/>
    <col min="10" max="10" width="2.75" style="14" customWidth="1"/>
    <col min="11" max="11" width="3.625" style="14" customWidth="1"/>
    <col min="12" max="12" width="2.375" style="14" customWidth="1"/>
    <col min="13" max="13" width="13.875" style="14" customWidth="1"/>
    <col min="14" max="14" width="4" style="14" customWidth="1"/>
    <col min="15" max="15" width="10.5" style="14" customWidth="1"/>
    <col min="16" max="16" width="2.125" style="14" customWidth="1"/>
    <col min="17" max="17" width="9.25" style="14" bestFit="1" customWidth="1"/>
    <col min="18" max="18" width="8.875" style="39"/>
    <col min="19" max="16384" width="8.875" style="14"/>
  </cols>
  <sheetData>
    <row r="1" spans="1:36" ht="17.25" x14ac:dyDescent="0.15">
      <c r="A1" s="2" t="s">
        <v>81</v>
      </c>
    </row>
    <row r="2" spans="1:36" ht="13.15" customHeight="1" x14ac:dyDescent="0.15">
      <c r="A2" s="2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x14ac:dyDescent="0.15">
      <c r="A3" s="8" t="s">
        <v>25</v>
      </c>
      <c r="B3" s="8"/>
      <c r="C3" s="8"/>
      <c r="D3" s="8"/>
      <c r="E3" s="8"/>
      <c r="F3" s="8"/>
      <c r="G3" s="8"/>
      <c r="H3" s="8"/>
      <c r="I3" s="8"/>
      <c r="J3" s="8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20.100000000000001" customHeight="1" x14ac:dyDescent="0.15">
      <c r="A4" s="54" t="s">
        <v>9</v>
      </c>
      <c r="B4" s="54"/>
      <c r="C4" s="55"/>
      <c r="D4" s="120" t="s">
        <v>28</v>
      </c>
      <c r="E4" s="54"/>
      <c r="F4" s="54"/>
      <c r="G4" s="6"/>
      <c r="H4" s="6"/>
      <c r="I4" s="6"/>
      <c r="J4" s="6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</row>
    <row r="5" spans="1:36" ht="20.100000000000001" customHeight="1" x14ac:dyDescent="0.15">
      <c r="A5" s="99"/>
      <c r="B5" s="99"/>
      <c r="C5" s="100"/>
      <c r="D5" s="121"/>
      <c r="E5" s="99"/>
      <c r="F5" s="99"/>
      <c r="G5" s="6"/>
      <c r="H5" s="6"/>
      <c r="I5" s="4"/>
      <c r="J5" s="4"/>
      <c r="Q5" s="40"/>
      <c r="R5" s="3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20.100000000000001" customHeight="1" x14ac:dyDescent="0.15">
      <c r="A6" s="112" t="s">
        <v>88</v>
      </c>
      <c r="B6" s="112"/>
      <c r="C6" s="113"/>
      <c r="D6" s="105">
        <v>12661</v>
      </c>
      <c r="E6" s="70"/>
      <c r="F6" s="70"/>
      <c r="G6" s="23"/>
      <c r="H6" s="23"/>
      <c r="I6" s="24"/>
      <c r="J6" s="24"/>
      <c r="Q6" s="40"/>
      <c r="R6" s="3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20.100000000000001" customHeight="1" x14ac:dyDescent="0.15">
      <c r="A7" s="79" t="s">
        <v>89</v>
      </c>
      <c r="B7" s="79"/>
      <c r="C7" s="117"/>
      <c r="D7" s="92">
        <v>11237</v>
      </c>
      <c r="E7" s="59"/>
      <c r="F7" s="59"/>
      <c r="G7" s="25"/>
      <c r="H7" s="25"/>
      <c r="I7" s="24"/>
      <c r="J7" s="24"/>
      <c r="Q7" s="40"/>
      <c r="R7" s="3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</row>
    <row r="8" spans="1:36" ht="20.100000000000001" customHeight="1" x14ac:dyDescent="0.15">
      <c r="A8" s="79" t="s">
        <v>90</v>
      </c>
      <c r="B8" s="79"/>
      <c r="C8" s="117"/>
      <c r="D8" s="92">
        <v>11756</v>
      </c>
      <c r="E8" s="59"/>
      <c r="F8" s="59"/>
      <c r="G8" s="25"/>
      <c r="H8" s="25"/>
      <c r="I8" s="24"/>
      <c r="J8" s="24"/>
      <c r="Q8" s="40"/>
      <c r="R8" s="3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</row>
    <row r="9" spans="1:36" ht="20.100000000000001" customHeight="1" x14ac:dyDescent="0.15">
      <c r="A9" s="79" t="s">
        <v>84</v>
      </c>
      <c r="B9" s="79"/>
      <c r="C9" s="117"/>
      <c r="D9" s="92">
        <v>11472</v>
      </c>
      <c r="E9" s="59"/>
      <c r="F9" s="59"/>
      <c r="G9" s="25"/>
      <c r="H9" s="25"/>
      <c r="I9" s="24"/>
      <c r="J9" s="24"/>
      <c r="Q9" s="40"/>
      <c r="R9" s="3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</row>
    <row r="10" spans="1:36" ht="19.5" customHeight="1" x14ac:dyDescent="0.15">
      <c r="A10" s="103" t="s">
        <v>85</v>
      </c>
      <c r="B10" s="80"/>
      <c r="C10" s="104"/>
      <c r="D10" s="98">
        <v>10731</v>
      </c>
      <c r="E10" s="62"/>
      <c r="F10" s="62"/>
      <c r="G10" s="23"/>
      <c r="H10" s="23"/>
      <c r="I10" s="24"/>
      <c r="J10" s="24"/>
      <c r="Q10" s="40"/>
      <c r="R10" s="3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6" x14ac:dyDescent="0.15">
      <c r="A11" s="7" t="s">
        <v>63</v>
      </c>
      <c r="B11" s="26"/>
      <c r="C11" s="8"/>
      <c r="D11" s="8"/>
      <c r="E11" s="8"/>
      <c r="F11" s="8"/>
      <c r="G11" s="8"/>
      <c r="H11" s="8"/>
      <c r="I11" s="8"/>
      <c r="J11" s="8"/>
      <c r="Q11" s="40"/>
      <c r="R11" s="3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6" x14ac:dyDescent="0.15">
      <c r="Q12" s="40"/>
      <c r="R12" s="3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</row>
    <row r="13" spans="1:36" x14ac:dyDescent="0.15">
      <c r="Q13" s="40"/>
      <c r="R13" s="3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36" x14ac:dyDescent="0.15">
      <c r="Q14" s="40"/>
      <c r="R14" s="3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36" ht="17.25" x14ac:dyDescent="0.15">
      <c r="A15" s="2" t="s">
        <v>82</v>
      </c>
      <c r="Q15" s="40"/>
      <c r="R15" s="3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36" ht="13.15" customHeight="1" x14ac:dyDescent="0.15">
      <c r="A16" s="2"/>
      <c r="Q16" s="40"/>
      <c r="R16" s="3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36" x14ac:dyDescent="0.15">
      <c r="A17" s="8" t="s">
        <v>25</v>
      </c>
      <c r="B17" s="8"/>
      <c r="C17" s="8"/>
      <c r="D17" s="8"/>
      <c r="E17" s="8"/>
      <c r="F17" s="8"/>
      <c r="G17" s="8"/>
      <c r="H17" s="8"/>
      <c r="Q17" s="40"/>
      <c r="R17" s="3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</row>
    <row r="18" spans="1:36" ht="19.899999999999999" customHeight="1" x14ac:dyDescent="0.15">
      <c r="A18" s="53" t="s">
        <v>9</v>
      </c>
      <c r="B18" s="111"/>
      <c r="C18" s="111"/>
      <c r="D18" s="69" t="s">
        <v>28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Q18" s="40"/>
      <c r="R18" s="3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</row>
    <row r="19" spans="1:36" ht="19.899999999999999" customHeight="1" x14ac:dyDescent="0.15">
      <c r="A19" s="53"/>
      <c r="B19" s="111"/>
      <c r="C19" s="111"/>
      <c r="D19" s="111" t="s">
        <v>31</v>
      </c>
      <c r="E19" s="111"/>
      <c r="F19" s="107" t="s">
        <v>66</v>
      </c>
      <c r="G19" s="108"/>
      <c r="H19" s="69" t="s">
        <v>30</v>
      </c>
      <c r="I19" s="116"/>
      <c r="J19" s="116"/>
      <c r="K19" s="116"/>
      <c r="L19" s="116"/>
      <c r="M19" s="116"/>
      <c r="N19" s="116"/>
      <c r="O19" s="116"/>
      <c r="Q19" s="40"/>
      <c r="R19" s="3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</row>
    <row r="20" spans="1:36" ht="30" customHeight="1" x14ac:dyDescent="0.15">
      <c r="A20" s="53"/>
      <c r="B20" s="111"/>
      <c r="C20" s="111"/>
      <c r="D20" s="111"/>
      <c r="E20" s="111"/>
      <c r="F20" s="109"/>
      <c r="G20" s="110"/>
      <c r="H20" s="122" t="s">
        <v>65</v>
      </c>
      <c r="I20" s="123"/>
      <c r="J20" s="123"/>
      <c r="K20" s="124"/>
      <c r="L20" s="125" t="s">
        <v>38</v>
      </c>
      <c r="M20" s="125"/>
      <c r="N20" s="118" t="s">
        <v>29</v>
      </c>
      <c r="O20" s="119"/>
      <c r="Q20" s="40"/>
      <c r="R20" s="3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</row>
    <row r="21" spans="1:36" ht="20.100000000000001" customHeight="1" x14ac:dyDescent="0.15">
      <c r="A21" s="112" t="s">
        <v>88</v>
      </c>
      <c r="B21" s="112"/>
      <c r="C21" s="113"/>
      <c r="D21" s="105">
        <v>318680</v>
      </c>
      <c r="E21" s="70"/>
      <c r="F21" s="70">
        <v>24933</v>
      </c>
      <c r="G21" s="70"/>
      <c r="H21" s="70">
        <v>151807</v>
      </c>
      <c r="I21" s="70"/>
      <c r="J21" s="70"/>
      <c r="K21" s="70"/>
      <c r="L21" s="78">
        <v>16464</v>
      </c>
      <c r="M21" s="78"/>
      <c r="N21" s="78">
        <v>53763</v>
      </c>
      <c r="O21" s="78"/>
      <c r="Q21" s="40"/>
      <c r="R21" s="3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 ht="20.100000000000001" customHeight="1" x14ac:dyDescent="0.15">
      <c r="A22" s="102" t="s">
        <v>89</v>
      </c>
      <c r="B22" s="102"/>
      <c r="C22" s="91"/>
      <c r="D22" s="92">
        <v>266282</v>
      </c>
      <c r="E22" s="59"/>
      <c r="F22" s="59">
        <v>20062</v>
      </c>
      <c r="G22" s="59"/>
      <c r="H22" s="59">
        <v>174993</v>
      </c>
      <c r="I22" s="59"/>
      <c r="J22" s="59"/>
      <c r="K22" s="59"/>
      <c r="L22" s="60">
        <v>16962</v>
      </c>
      <c r="M22" s="60"/>
      <c r="N22" s="60">
        <v>50669</v>
      </c>
      <c r="O22" s="60"/>
      <c r="Q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20.100000000000001" customHeight="1" x14ac:dyDescent="0.15">
      <c r="A23" s="102" t="s">
        <v>90</v>
      </c>
      <c r="B23" s="102"/>
      <c r="C23" s="91"/>
      <c r="D23" s="92">
        <v>264578</v>
      </c>
      <c r="E23" s="59"/>
      <c r="F23" s="59">
        <v>17972</v>
      </c>
      <c r="G23" s="59"/>
      <c r="H23" s="59">
        <v>118643</v>
      </c>
      <c r="I23" s="59"/>
      <c r="J23" s="59"/>
      <c r="K23" s="59"/>
      <c r="L23" s="60">
        <v>12523</v>
      </c>
      <c r="M23" s="60"/>
      <c r="N23" s="60">
        <v>41974</v>
      </c>
      <c r="O23" s="60"/>
      <c r="Q23" s="40"/>
      <c r="R23" s="3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20.100000000000001" customHeight="1" x14ac:dyDescent="0.15">
      <c r="A24" s="102" t="s">
        <v>84</v>
      </c>
      <c r="B24" s="102"/>
      <c r="C24" s="91"/>
      <c r="D24" s="92">
        <v>280746</v>
      </c>
      <c r="E24" s="59"/>
      <c r="F24" s="59">
        <v>15814</v>
      </c>
      <c r="G24" s="59"/>
      <c r="H24" s="59">
        <v>124549</v>
      </c>
      <c r="I24" s="79"/>
      <c r="J24" s="79"/>
      <c r="K24" s="79"/>
      <c r="L24" s="59">
        <v>14097</v>
      </c>
      <c r="M24" s="59"/>
      <c r="N24" s="59">
        <v>47189</v>
      </c>
      <c r="O24" s="59"/>
      <c r="Q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</row>
    <row r="25" spans="1:36" ht="19.5" customHeight="1" x14ac:dyDescent="0.15">
      <c r="A25" s="103" t="s">
        <v>85</v>
      </c>
      <c r="B25" s="103"/>
      <c r="C25" s="106"/>
      <c r="D25" s="98">
        <v>285568</v>
      </c>
      <c r="E25" s="62"/>
      <c r="F25" s="62">
        <v>16512</v>
      </c>
      <c r="G25" s="62"/>
      <c r="H25" s="62">
        <v>145418</v>
      </c>
      <c r="I25" s="80"/>
      <c r="J25" s="80"/>
      <c r="K25" s="80"/>
      <c r="L25" s="62">
        <v>20528</v>
      </c>
      <c r="M25" s="62"/>
      <c r="N25" s="62">
        <v>61385</v>
      </c>
      <c r="O25" s="62"/>
      <c r="Q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x14ac:dyDescent="0.15">
      <c r="A26" s="7" t="s">
        <v>64</v>
      </c>
      <c r="B26" s="8"/>
      <c r="C26" s="8"/>
      <c r="D26" s="8"/>
      <c r="E26" s="8"/>
      <c r="F26" s="8"/>
      <c r="G26" s="8"/>
      <c r="H26" s="8"/>
      <c r="Q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x14ac:dyDescent="0.15">
      <c r="A27" s="8" t="s">
        <v>39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Q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x14ac:dyDescent="0.15">
      <c r="A28" s="8"/>
      <c r="Q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x14ac:dyDescent="0.15">
      <c r="A29" s="8"/>
      <c r="Q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x14ac:dyDescent="0.15">
      <c r="A30" s="8"/>
      <c r="Q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x14ac:dyDescent="0.15">
      <c r="Q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7.25" x14ac:dyDescent="0.15">
      <c r="A32" s="2" t="s">
        <v>83</v>
      </c>
      <c r="Q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3.15" customHeight="1" x14ac:dyDescent="0.15">
      <c r="A33" s="2"/>
      <c r="Q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x14ac:dyDescent="0.15">
      <c r="A34" s="8" t="s">
        <v>25</v>
      </c>
      <c r="B34" s="8"/>
      <c r="C34" s="8"/>
      <c r="D34" s="8"/>
      <c r="E34" s="8"/>
      <c r="F34" s="8"/>
      <c r="G34" s="8"/>
      <c r="H34" s="8"/>
      <c r="I34" s="8"/>
      <c r="J34" s="8"/>
      <c r="Q34" s="40"/>
      <c r="R34" s="3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9.899999999999999" customHeight="1" x14ac:dyDescent="0.15">
      <c r="A35" s="54" t="s">
        <v>9</v>
      </c>
      <c r="B35" s="54"/>
      <c r="C35" s="55"/>
      <c r="D35" s="69" t="s">
        <v>36</v>
      </c>
      <c r="E35" s="116"/>
      <c r="F35" s="116"/>
      <c r="G35" s="116"/>
      <c r="H35" s="116"/>
      <c r="I35" s="116"/>
      <c r="J35" s="116"/>
      <c r="K35" s="37"/>
      <c r="L35" s="37"/>
      <c r="Q35" s="40"/>
      <c r="R35" s="3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9.899999999999999" customHeight="1" x14ac:dyDescent="0.15">
      <c r="A36" s="99"/>
      <c r="B36" s="99"/>
      <c r="C36" s="100"/>
      <c r="D36" s="69" t="s">
        <v>35</v>
      </c>
      <c r="E36" s="116"/>
      <c r="F36" s="111" t="s">
        <v>33</v>
      </c>
      <c r="G36" s="111"/>
      <c r="H36" s="52" t="s">
        <v>34</v>
      </c>
      <c r="I36" s="52"/>
      <c r="J36" s="52"/>
      <c r="K36" s="34"/>
      <c r="L36" s="37"/>
      <c r="Q36" s="40"/>
      <c r="R36" s="3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20.100000000000001" customHeight="1" x14ac:dyDescent="0.15">
      <c r="A37" s="112" t="s">
        <v>88</v>
      </c>
      <c r="B37" s="112"/>
      <c r="C37" s="113"/>
      <c r="D37" s="105">
        <v>8417</v>
      </c>
      <c r="E37" s="70"/>
      <c r="F37" s="70">
        <v>8252</v>
      </c>
      <c r="G37" s="70"/>
      <c r="H37" s="112">
        <v>165</v>
      </c>
      <c r="I37" s="112"/>
      <c r="J37" s="112"/>
      <c r="K37" s="6"/>
      <c r="L37" s="6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20.100000000000001" customHeight="1" x14ac:dyDescent="0.15">
      <c r="A38" s="102" t="s">
        <v>89</v>
      </c>
      <c r="B38" s="102"/>
      <c r="C38" s="91"/>
      <c r="D38" s="92">
        <v>6478</v>
      </c>
      <c r="E38" s="59"/>
      <c r="F38" s="59">
        <v>6352</v>
      </c>
      <c r="G38" s="59"/>
      <c r="H38" s="79">
        <v>126</v>
      </c>
      <c r="I38" s="79"/>
      <c r="J38" s="79"/>
      <c r="K38" s="6"/>
      <c r="L38" s="6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20.100000000000001" customHeight="1" x14ac:dyDescent="0.15">
      <c r="A39" s="102" t="s">
        <v>90</v>
      </c>
      <c r="B39" s="102"/>
      <c r="C39" s="91"/>
      <c r="D39" s="92">
        <v>6903</v>
      </c>
      <c r="E39" s="59"/>
      <c r="F39" s="59">
        <v>6769</v>
      </c>
      <c r="G39" s="59"/>
      <c r="H39" s="79">
        <v>134</v>
      </c>
      <c r="I39" s="79"/>
      <c r="J39" s="79"/>
      <c r="K39" s="6"/>
      <c r="L39" s="6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20.100000000000001" customHeight="1" x14ac:dyDescent="0.15">
      <c r="A40" s="102" t="s">
        <v>84</v>
      </c>
      <c r="B40" s="102"/>
      <c r="C40" s="91"/>
      <c r="D40" s="92">
        <v>6758</v>
      </c>
      <c r="E40" s="114"/>
      <c r="F40" s="59">
        <v>6654</v>
      </c>
      <c r="G40" s="59"/>
      <c r="H40" s="79">
        <v>104</v>
      </c>
      <c r="I40" s="79"/>
      <c r="J40" s="79"/>
      <c r="K40" s="6"/>
      <c r="L40" s="6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9.5" customHeight="1" x14ac:dyDescent="0.15">
      <c r="A41" s="103" t="s">
        <v>85</v>
      </c>
      <c r="B41" s="103"/>
      <c r="C41" s="106"/>
      <c r="D41" s="98">
        <v>7163</v>
      </c>
      <c r="E41" s="115"/>
      <c r="F41" s="62">
        <v>7047</v>
      </c>
      <c r="G41" s="62"/>
      <c r="H41" s="80">
        <v>116</v>
      </c>
      <c r="I41" s="80"/>
      <c r="J41" s="80"/>
      <c r="K41" s="6"/>
      <c r="L41" s="6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x14ac:dyDescent="0.15">
      <c r="A42" s="7" t="s">
        <v>32</v>
      </c>
      <c r="B42" s="8"/>
      <c r="C42" s="8"/>
      <c r="D42" s="8"/>
      <c r="E42" s="8"/>
      <c r="F42" s="8"/>
      <c r="G42" s="8"/>
      <c r="H42" s="8"/>
      <c r="I42" s="8"/>
      <c r="J42" s="8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s="15" customFormat="1" x14ac:dyDescent="0.15">
      <c r="A43" s="8" t="s">
        <v>37</v>
      </c>
      <c r="B43" s="5"/>
      <c r="C43" s="5"/>
      <c r="D43" s="5"/>
      <c r="E43" s="5"/>
      <c r="F43" s="5"/>
      <c r="G43" s="5"/>
      <c r="H43" s="5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s="15" customForma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s="15" customForma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s="15" customFormat="1" x14ac:dyDescent="0.15"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s="15" customFormat="1" x14ac:dyDescent="0.15"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x14ac:dyDescent="0.15"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7:36" x14ac:dyDescent="0.15"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7:36" x14ac:dyDescent="0.15"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7:36" x14ac:dyDescent="0.15"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7:36" x14ac:dyDescent="0.15"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7:36" x14ac:dyDescent="0.15"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7:36" x14ac:dyDescent="0.15"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7:36" x14ac:dyDescent="0.15"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7:36" x14ac:dyDescent="0.15"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7:36" x14ac:dyDescent="0.15"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7:36" x14ac:dyDescent="0.15"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7:36" x14ac:dyDescent="0.15"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7:36" x14ac:dyDescent="0.15"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7:36" x14ac:dyDescent="0.15"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7:36" x14ac:dyDescent="0.15"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7:36" x14ac:dyDescent="0.15"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7:36" x14ac:dyDescent="0.15"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7:36" x14ac:dyDescent="0.15"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7:36" x14ac:dyDescent="0.15"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7:36" x14ac:dyDescent="0.15"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7:36" x14ac:dyDescent="0.15"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7:36" x14ac:dyDescent="0.15"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7:36" x14ac:dyDescent="0.15"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7:36" x14ac:dyDescent="0.15"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7:36" x14ac:dyDescent="0.15"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7:36" x14ac:dyDescent="0.15"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7:36" x14ac:dyDescent="0.15"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7:36" x14ac:dyDescent="0.15"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7:36" x14ac:dyDescent="0.15"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7:36" x14ac:dyDescent="0.15"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7:36" x14ac:dyDescent="0.15"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7:36" x14ac:dyDescent="0.15"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7:36" x14ac:dyDescent="0.15"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7:36" x14ac:dyDescent="0.15"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7:36" x14ac:dyDescent="0.15"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7:36" x14ac:dyDescent="0.15"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7:36" x14ac:dyDescent="0.15"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7:36" x14ac:dyDescent="0.15"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7:36" x14ac:dyDescent="0.15"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7:36" x14ac:dyDescent="0.15"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7:36" x14ac:dyDescent="0.15"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7:36" x14ac:dyDescent="0.15"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7:36" x14ac:dyDescent="0.15"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7:36" x14ac:dyDescent="0.15"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7:36" x14ac:dyDescent="0.15"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7:36" x14ac:dyDescent="0.15"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7:36" x14ac:dyDescent="0.15"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7:36" x14ac:dyDescent="0.15"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7:36" x14ac:dyDescent="0.15"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7:36" x14ac:dyDescent="0.15"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7:36" x14ac:dyDescent="0.15"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7:36" x14ac:dyDescent="0.15"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7:36" x14ac:dyDescent="0.15"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7:36" x14ac:dyDescent="0.15"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7:36" x14ac:dyDescent="0.15"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7:36" x14ac:dyDescent="0.15"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7:36" x14ac:dyDescent="0.15"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7:36" x14ac:dyDescent="0.15"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7:36" x14ac:dyDescent="0.15"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7:36" x14ac:dyDescent="0.15"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7:36" x14ac:dyDescent="0.15"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7:36" x14ac:dyDescent="0.15"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7:36" x14ac:dyDescent="0.15"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7:36" x14ac:dyDescent="0.15"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7:36" x14ac:dyDescent="0.15"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7:36" x14ac:dyDescent="0.15"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7:36" x14ac:dyDescent="0.15"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7:36" x14ac:dyDescent="0.15"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7:36" x14ac:dyDescent="0.15"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7:36" x14ac:dyDescent="0.15"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7:36" x14ac:dyDescent="0.15"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7:36" x14ac:dyDescent="0.15"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7:36" x14ac:dyDescent="0.15"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7:36" x14ac:dyDescent="0.15"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7:36" x14ac:dyDescent="0.15"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7:36" x14ac:dyDescent="0.15"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7:36" x14ac:dyDescent="0.15"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7:36" x14ac:dyDescent="0.15"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7:36" x14ac:dyDescent="0.15"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7:36" x14ac:dyDescent="0.15"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7:36" x14ac:dyDescent="0.15"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7:36" x14ac:dyDescent="0.15"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7:36" x14ac:dyDescent="0.15"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7:36" x14ac:dyDescent="0.15"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7:36" x14ac:dyDescent="0.15"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7:36" x14ac:dyDescent="0.15"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7:36" x14ac:dyDescent="0.15"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7:36" x14ac:dyDescent="0.15"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7:36" x14ac:dyDescent="0.15"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7:36" x14ac:dyDescent="0.15"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7:36" x14ac:dyDescent="0.15"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7:36" x14ac:dyDescent="0.15"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7:36" x14ac:dyDescent="0.15"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7:36" x14ac:dyDescent="0.15"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7:36" x14ac:dyDescent="0.15"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7:36" x14ac:dyDescent="0.15"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7:36" x14ac:dyDescent="0.15"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7:36" x14ac:dyDescent="0.15"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7:36" x14ac:dyDescent="0.15"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7:36" x14ac:dyDescent="0.15"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7:36" x14ac:dyDescent="0.15"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7:36" x14ac:dyDescent="0.15"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7:36" x14ac:dyDescent="0.15"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7:36" x14ac:dyDescent="0.15"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7:36" x14ac:dyDescent="0.15"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7:36" x14ac:dyDescent="0.15"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7:36" x14ac:dyDescent="0.15"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7:36" x14ac:dyDescent="0.15"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7:36" x14ac:dyDescent="0.15"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7:36" x14ac:dyDescent="0.15"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7:36" x14ac:dyDescent="0.15"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7:36" x14ac:dyDescent="0.15"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7:36" x14ac:dyDescent="0.15"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7:36" x14ac:dyDescent="0.15"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7:36" x14ac:dyDescent="0.15"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7:36" x14ac:dyDescent="0.15"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7:36" x14ac:dyDescent="0.15"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7:36" x14ac:dyDescent="0.15"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7:36" x14ac:dyDescent="0.15"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7:36" x14ac:dyDescent="0.15"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7:36" x14ac:dyDescent="0.15"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7:36" x14ac:dyDescent="0.15"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7:36" x14ac:dyDescent="0.15"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7:36" x14ac:dyDescent="0.15"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7:36" x14ac:dyDescent="0.15"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7:36" x14ac:dyDescent="0.15"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7:36" x14ac:dyDescent="0.15"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7:36" x14ac:dyDescent="0.15"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7:36" x14ac:dyDescent="0.15"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7:36" x14ac:dyDescent="0.15"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7:36" x14ac:dyDescent="0.15"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7:36" x14ac:dyDescent="0.15"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7:36" x14ac:dyDescent="0.15"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7:36" x14ac:dyDescent="0.15"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7:36" x14ac:dyDescent="0.15"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7:36" x14ac:dyDescent="0.15"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7:36" x14ac:dyDescent="0.15"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7:36" x14ac:dyDescent="0.15"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7:36" x14ac:dyDescent="0.15"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7:36" x14ac:dyDescent="0.15"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7:36" x14ac:dyDescent="0.15"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7:36" x14ac:dyDescent="0.15"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7:36" x14ac:dyDescent="0.15"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7:36" x14ac:dyDescent="0.15"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7:36" x14ac:dyDescent="0.15"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7:36" x14ac:dyDescent="0.15"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7:36" x14ac:dyDescent="0.15"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7:36" x14ac:dyDescent="0.15"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7:36" x14ac:dyDescent="0.15"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7:36" x14ac:dyDescent="0.15"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7:36" x14ac:dyDescent="0.15"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7:36" x14ac:dyDescent="0.15"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7:36" x14ac:dyDescent="0.15"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7:36" x14ac:dyDescent="0.15"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7:36" x14ac:dyDescent="0.15"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7:36" x14ac:dyDescent="0.15"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7:36" x14ac:dyDescent="0.15"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7:36" x14ac:dyDescent="0.15"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7:36" x14ac:dyDescent="0.15"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7:36" x14ac:dyDescent="0.15"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7:36" x14ac:dyDescent="0.15"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7:36" x14ac:dyDescent="0.15"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7:36" x14ac:dyDescent="0.15"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7:36" x14ac:dyDescent="0.15"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7:36" x14ac:dyDescent="0.15"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7:36" x14ac:dyDescent="0.15"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7:36" x14ac:dyDescent="0.15"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7:36" x14ac:dyDescent="0.15"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7:36" x14ac:dyDescent="0.15"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7:36" x14ac:dyDescent="0.15"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7:36" x14ac:dyDescent="0.15"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7:36" x14ac:dyDescent="0.15"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7:36" x14ac:dyDescent="0.15"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</row>
    <row r="221" spans="17:36" x14ac:dyDescent="0.15"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</row>
    <row r="222" spans="17:36" x14ac:dyDescent="0.15"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</row>
    <row r="223" spans="17:36" x14ac:dyDescent="0.15"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</row>
    <row r="224" spans="17:36" x14ac:dyDescent="0.15"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</row>
    <row r="225" spans="17:36" x14ac:dyDescent="0.15"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</row>
    <row r="226" spans="17:36" x14ac:dyDescent="0.15"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</row>
    <row r="227" spans="17:36" x14ac:dyDescent="0.15"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</row>
    <row r="228" spans="17:36" x14ac:dyDescent="0.15"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</row>
    <row r="229" spans="17:36" x14ac:dyDescent="0.15"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</row>
    <row r="230" spans="17:36" x14ac:dyDescent="0.15"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</row>
    <row r="231" spans="17:36" x14ac:dyDescent="0.15"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</row>
    <row r="232" spans="17:36" x14ac:dyDescent="0.15"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</row>
    <row r="233" spans="17:36" x14ac:dyDescent="0.15"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</row>
    <row r="234" spans="17:36" x14ac:dyDescent="0.15"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</row>
    <row r="235" spans="17:36" x14ac:dyDescent="0.15"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</row>
    <row r="236" spans="17:36" x14ac:dyDescent="0.15"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</row>
    <row r="237" spans="17:36" x14ac:dyDescent="0.15"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</row>
    <row r="238" spans="17:36" x14ac:dyDescent="0.15"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</row>
    <row r="239" spans="17:36" x14ac:dyDescent="0.15"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</row>
    <row r="240" spans="17:36" x14ac:dyDescent="0.15"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</row>
    <row r="241" spans="17:36" x14ac:dyDescent="0.15"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</row>
    <row r="242" spans="17:36" x14ac:dyDescent="0.15"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</row>
    <row r="243" spans="17:36" x14ac:dyDescent="0.15"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</row>
    <row r="244" spans="17:36" x14ac:dyDescent="0.15"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</row>
    <row r="245" spans="17:36" x14ac:dyDescent="0.15"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</row>
    <row r="246" spans="17:36" x14ac:dyDescent="0.15"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</row>
    <row r="247" spans="17:36" x14ac:dyDescent="0.15"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</row>
    <row r="248" spans="17:36" x14ac:dyDescent="0.15"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</row>
    <row r="249" spans="17:36" x14ac:dyDescent="0.15"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</row>
    <row r="250" spans="17:36" x14ac:dyDescent="0.15"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</row>
    <row r="251" spans="17:36" x14ac:dyDescent="0.15"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</row>
    <row r="252" spans="17:36" x14ac:dyDescent="0.15"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</row>
    <row r="253" spans="17:36" x14ac:dyDescent="0.15"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</row>
    <row r="254" spans="17:36" x14ac:dyDescent="0.15"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</row>
    <row r="255" spans="17:36" x14ac:dyDescent="0.15"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</row>
    <row r="256" spans="17:36" x14ac:dyDescent="0.15"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</row>
    <row r="257" spans="17:36" x14ac:dyDescent="0.15"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</row>
    <row r="258" spans="17:36" x14ac:dyDescent="0.15"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</row>
    <row r="259" spans="17:36" x14ac:dyDescent="0.15"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</row>
    <row r="260" spans="17:36" x14ac:dyDescent="0.15"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</row>
    <row r="261" spans="17:36" x14ac:dyDescent="0.15"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</row>
    <row r="262" spans="17:36" x14ac:dyDescent="0.15"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</row>
    <row r="263" spans="17:36" x14ac:dyDescent="0.15"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</row>
    <row r="264" spans="17:36" x14ac:dyDescent="0.15"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</row>
    <row r="265" spans="17:36" x14ac:dyDescent="0.15"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</row>
    <row r="266" spans="17:36" x14ac:dyDescent="0.15"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</row>
    <row r="267" spans="17:36" x14ac:dyDescent="0.15"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</row>
    <row r="268" spans="17:36" x14ac:dyDescent="0.15"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</row>
    <row r="269" spans="17:36" x14ac:dyDescent="0.15"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</row>
    <row r="270" spans="17:36" x14ac:dyDescent="0.15"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</row>
    <row r="271" spans="17:36" x14ac:dyDescent="0.15"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</row>
    <row r="272" spans="17:36" x14ac:dyDescent="0.15"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</row>
    <row r="273" spans="17:36" x14ac:dyDescent="0.15"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</row>
    <row r="274" spans="17:36" x14ac:dyDescent="0.15"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</row>
    <row r="275" spans="17:36" x14ac:dyDescent="0.15"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</row>
    <row r="276" spans="17:36" x14ac:dyDescent="0.15"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</row>
    <row r="277" spans="17:36" x14ac:dyDescent="0.15"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</row>
    <row r="278" spans="17:36" x14ac:dyDescent="0.15"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</row>
    <row r="279" spans="17:36" x14ac:dyDescent="0.15"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</row>
    <row r="280" spans="17:36" x14ac:dyDescent="0.15"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</row>
    <row r="281" spans="17:36" x14ac:dyDescent="0.15"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</row>
    <row r="282" spans="17:36" x14ac:dyDescent="0.15"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</row>
    <row r="283" spans="17:36" x14ac:dyDescent="0.15"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</row>
    <row r="284" spans="17:36" x14ac:dyDescent="0.15"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</row>
    <row r="285" spans="17:36" x14ac:dyDescent="0.15"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</row>
    <row r="286" spans="17:36" x14ac:dyDescent="0.15"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</row>
  </sheetData>
  <mergeCells count="75">
    <mergeCell ref="A37:C37"/>
    <mergeCell ref="L25:M25"/>
    <mergeCell ref="H37:J37"/>
    <mergeCell ref="D22:E22"/>
    <mergeCell ref="D23:E23"/>
    <mergeCell ref="D24:E24"/>
    <mergeCell ref="F22:G22"/>
    <mergeCell ref="F23:G23"/>
    <mergeCell ref="F24:G24"/>
    <mergeCell ref="H24:K24"/>
    <mergeCell ref="H22:K22"/>
    <mergeCell ref="H23:K23"/>
    <mergeCell ref="L22:M22"/>
    <mergeCell ref="N24:O24"/>
    <mergeCell ref="H25:K25"/>
    <mergeCell ref="H20:K20"/>
    <mergeCell ref="L20:M20"/>
    <mergeCell ref="N25:O25"/>
    <mergeCell ref="L23:M23"/>
    <mergeCell ref="L24:M24"/>
    <mergeCell ref="A4:C5"/>
    <mergeCell ref="A6:C6"/>
    <mergeCell ref="A7:C7"/>
    <mergeCell ref="D4:F5"/>
    <mergeCell ref="A8:C8"/>
    <mergeCell ref="D7:F7"/>
    <mergeCell ref="D6:F6"/>
    <mergeCell ref="D8:F8"/>
    <mergeCell ref="A9:C9"/>
    <mergeCell ref="A10:C10"/>
    <mergeCell ref="A23:C23"/>
    <mergeCell ref="A24:C24"/>
    <mergeCell ref="D10:F10"/>
    <mergeCell ref="D9:F9"/>
    <mergeCell ref="D21:E21"/>
    <mergeCell ref="D18:O18"/>
    <mergeCell ref="F21:G21"/>
    <mergeCell ref="H19:O19"/>
    <mergeCell ref="H21:K21"/>
    <mergeCell ref="N20:O20"/>
    <mergeCell ref="L21:M21"/>
    <mergeCell ref="N21:O21"/>
    <mergeCell ref="N22:O22"/>
    <mergeCell ref="N23:O23"/>
    <mergeCell ref="H39:J39"/>
    <mergeCell ref="H40:J40"/>
    <mergeCell ref="H41:J41"/>
    <mergeCell ref="D35:J35"/>
    <mergeCell ref="D37:E37"/>
    <mergeCell ref="D38:E38"/>
    <mergeCell ref="D39:E39"/>
    <mergeCell ref="F36:G36"/>
    <mergeCell ref="H36:J36"/>
    <mergeCell ref="F37:G37"/>
    <mergeCell ref="F38:G38"/>
    <mergeCell ref="F39:G39"/>
    <mergeCell ref="F40:G40"/>
    <mergeCell ref="F41:G41"/>
    <mergeCell ref="H38:J38"/>
    <mergeCell ref="A40:C40"/>
    <mergeCell ref="A41:C41"/>
    <mergeCell ref="A38:C38"/>
    <mergeCell ref="F19:G20"/>
    <mergeCell ref="D19:E20"/>
    <mergeCell ref="D25:E25"/>
    <mergeCell ref="F25:G25"/>
    <mergeCell ref="A18:C20"/>
    <mergeCell ref="A21:C21"/>
    <mergeCell ref="A22:C22"/>
    <mergeCell ref="D40:E40"/>
    <mergeCell ref="D41:E41"/>
    <mergeCell ref="A39:C39"/>
    <mergeCell ref="D36:E36"/>
    <mergeCell ref="A25:C25"/>
    <mergeCell ref="A35:C36"/>
  </mergeCells>
  <phoneticPr fontId="2"/>
  <pageMargins left="0.78740157480314965" right="0.78740157480314965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50、51</vt:lpstr>
      <vt:lpstr>52、53</vt:lpstr>
      <vt:lpstr>54、55、56</vt:lpstr>
      <vt:lpstr>'50、51'!Print_Area</vt:lpstr>
      <vt:lpstr>'52、53'!Print_Area</vt:lpstr>
      <vt:lpstr>'54、55、56'!Print_Area</vt:lpstr>
    </vt:vector>
  </TitlesOfParts>
  <Company>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KIKAKU-006</dc:creator>
  <cp:lastModifiedBy>柴田　泰幸</cp:lastModifiedBy>
  <cp:lastPrinted>2025-02-03T06:53:48Z</cp:lastPrinted>
  <dcterms:created xsi:type="dcterms:W3CDTF">2005-05-12T00:59:50Z</dcterms:created>
  <dcterms:modified xsi:type="dcterms:W3CDTF">2025-02-05T08:12:27Z</dcterms:modified>
</cp:coreProperties>
</file>