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955B415B-51D5-42A5-A9C7-8B485F8F99B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8" sheetId="8" r:id="rId1"/>
    <sheet name="19" sheetId="9" r:id="rId2"/>
  </sheets>
  <definedNames>
    <definedName name="_xlnm.Print_Area" localSheetId="0">'18'!$A$1:$J$49</definedName>
    <definedName name="_xlnm.Print_Area" localSheetId="1">'19'!$A$1:$F$29</definedName>
  </definedNames>
  <calcPr calcId="191029"/>
</workbook>
</file>

<file path=xl/calcChain.xml><?xml version="1.0" encoding="utf-8"?>
<calcChain xmlns="http://schemas.openxmlformats.org/spreadsheetml/2006/main">
  <c r="J26" i="8" l="1"/>
  <c r="I26" i="8"/>
  <c r="J42" i="8"/>
  <c r="J40" i="8"/>
  <c r="J38" i="8"/>
  <c r="J32" i="8"/>
  <c r="J30" i="8"/>
  <c r="I42" i="8"/>
  <c r="I40" i="8"/>
  <c r="I38" i="8"/>
  <c r="I32" i="8"/>
  <c r="I30" i="8"/>
  <c r="H42" i="8"/>
  <c r="H40" i="8"/>
  <c r="H38" i="8"/>
  <c r="H32" i="8"/>
  <c r="H30" i="8"/>
  <c r="G8" i="8"/>
  <c r="E8" i="8"/>
  <c r="D8" i="8"/>
  <c r="F8" i="8" l="1"/>
  <c r="C8" i="8"/>
  <c r="B8" i="8"/>
  <c r="J36" i="8"/>
  <c r="J34" i="8"/>
  <c r="J28" i="8"/>
  <c r="J24" i="8"/>
  <c r="J22" i="8"/>
  <c r="J20" i="8"/>
  <c r="J16" i="8"/>
  <c r="J14" i="8"/>
  <c r="J10" i="8"/>
  <c r="J8" i="8"/>
  <c r="I36" i="8"/>
  <c r="I34" i="8"/>
  <c r="I28" i="8"/>
  <c r="I24" i="8"/>
  <c r="I22" i="8"/>
  <c r="I20" i="8"/>
  <c r="I16" i="8"/>
  <c r="I14" i="8"/>
  <c r="I10" i="8"/>
  <c r="H34" i="8"/>
  <c r="H28" i="8"/>
  <c r="H44" i="8"/>
  <c r="H36" i="8"/>
  <c r="H26" i="8"/>
  <c r="H24" i="8"/>
  <c r="H22" i="8"/>
  <c r="H20" i="8"/>
  <c r="H18" i="8"/>
  <c r="H16" i="8"/>
  <c r="H14" i="8"/>
  <c r="H10" i="8"/>
  <c r="I8" i="8" l="1"/>
  <c r="H8" i="8"/>
</calcChain>
</file>

<file path=xl/sharedStrings.xml><?xml version="1.0" encoding="utf-8"?>
<sst xmlns="http://schemas.openxmlformats.org/spreadsheetml/2006/main" count="104" uniqueCount="63">
  <si>
    <t>事業所数</t>
    <rPh sb="0" eb="3">
      <t>ジギョウショ</t>
    </rPh>
    <rPh sb="3" eb="4">
      <t>スウ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</si>
  <si>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</si>
  <si>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</si>
  <si>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公務</t>
    <rPh sb="0" eb="2">
      <t>コウム</t>
    </rPh>
    <phoneticPr fontId="2"/>
  </si>
  <si>
    <t>産業（大分類）</t>
    <rPh sb="0" eb="2">
      <t>サンギョウ</t>
    </rPh>
    <rPh sb="3" eb="4">
      <t>ダイ</t>
    </rPh>
    <rPh sb="4" eb="6">
      <t>ブンルイ</t>
    </rPh>
    <phoneticPr fontId="2"/>
  </si>
  <si>
    <t>従業者数</t>
    <rPh sb="0" eb="1">
      <t>ジュウ</t>
    </rPh>
    <rPh sb="1" eb="4">
      <t>ギョウシャスウ</t>
    </rPh>
    <phoneticPr fontId="2"/>
  </si>
  <si>
    <t>１事業所当りの従業者数</t>
    <rPh sb="1" eb="4">
      <t>ジギョウショ</t>
    </rPh>
    <rPh sb="4" eb="5">
      <t>アタ</t>
    </rPh>
    <rPh sb="7" eb="8">
      <t>ジュウ</t>
    </rPh>
    <rPh sb="8" eb="11">
      <t>ギョウシャスウ</t>
    </rPh>
    <phoneticPr fontId="2"/>
  </si>
  <si>
    <t xml:space="preserve"> </t>
    <phoneticPr fontId="2"/>
  </si>
  <si>
    <t>第３章　事業所</t>
    <rPh sb="0" eb="1">
      <t>ダイ</t>
    </rPh>
    <rPh sb="2" eb="3">
      <t>ショウ</t>
    </rPh>
    <rPh sb="4" eb="7">
      <t>ジギョウショ</t>
    </rPh>
    <phoneticPr fontId="2"/>
  </si>
  <si>
    <t>総    数</t>
    <rPh sb="0" eb="1">
      <t>フサ</t>
    </rPh>
    <rPh sb="5" eb="6">
      <t>カズ</t>
    </rPh>
    <phoneticPr fontId="2"/>
  </si>
  <si>
    <t>１８．産業分類別事業所数・従業者数</t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2"/>
  </si>
  <si>
    <t>資料：経済センサス－基礎調査</t>
    <rPh sb="0" eb="2">
      <t>シリョウ</t>
    </rPh>
    <rPh sb="3" eb="5">
      <t>ケイザイ</t>
    </rPh>
    <rPh sb="10" eb="12">
      <t>キソ</t>
    </rPh>
    <rPh sb="12" eb="14">
      <t>チョウサ</t>
    </rPh>
    <phoneticPr fontId="2"/>
  </si>
  <si>
    <t>（単位:事業所、人）</t>
    <rPh sb="1" eb="3">
      <t>タンイ</t>
    </rPh>
    <rPh sb="8" eb="9">
      <t>ニン</t>
    </rPh>
    <phoneticPr fontId="2"/>
  </si>
  <si>
    <t>平成26年</t>
    <rPh sb="0" eb="2">
      <t>ヘイセイ</t>
    </rPh>
    <rPh sb="4" eb="5">
      <t>ネン</t>
    </rPh>
    <phoneticPr fontId="2"/>
  </si>
  <si>
    <t>-</t>
  </si>
  <si>
    <t>医療・福祉</t>
    <rPh sb="0" eb="2">
      <t>イリョウ</t>
    </rPh>
    <rPh sb="3" eb="5">
      <t>フクシ</t>
    </rPh>
    <phoneticPr fontId="2"/>
  </si>
  <si>
    <t>平成28年</t>
    <rPh sb="0" eb="2">
      <t>ヘイセイ</t>
    </rPh>
    <rPh sb="4" eb="5">
      <t>ネン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</si>
  <si>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</si>
  <si>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事業所区分</t>
    <rPh sb="0" eb="2">
      <t>ジギョウ</t>
    </rPh>
    <rPh sb="2" eb="3">
      <t>ショ</t>
    </rPh>
    <rPh sb="3" eb="5">
      <t>クブン</t>
    </rPh>
    <phoneticPr fontId="2"/>
  </si>
  <si>
    <t>令和2年</t>
    <rPh sb="0" eb="2">
      <t>レイワ</t>
    </rPh>
    <rPh sb="3" eb="4">
      <t>ネン</t>
    </rPh>
    <phoneticPr fontId="2"/>
  </si>
  <si>
    <t>１９．産業別売上（収入）金額</t>
    <rPh sb="3" eb="5">
      <t>サンギョウ</t>
    </rPh>
    <rPh sb="5" eb="6">
      <t>ベツ</t>
    </rPh>
    <rPh sb="6" eb="8">
      <t>ウリアゲ</t>
    </rPh>
    <rPh sb="9" eb="11">
      <t>シュウニュウ</t>
    </rPh>
    <rPh sb="12" eb="14">
      <t>キンガク</t>
    </rPh>
    <phoneticPr fontId="2"/>
  </si>
  <si>
    <t>（単位:百万円）</t>
    <rPh sb="1" eb="3">
      <t>タンイ</t>
    </rPh>
    <rPh sb="4" eb="7">
      <t>ヒャクマンエン</t>
    </rPh>
    <phoneticPr fontId="2"/>
  </si>
  <si>
    <t>年次</t>
    <rPh sb="0" eb="2">
      <t>ネンジ</t>
    </rPh>
    <phoneticPr fontId="2"/>
  </si>
  <si>
    <t>平成24年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</si>
  <si>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</si>
  <si>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</si>
  <si>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令和3年</t>
    <rPh sb="0" eb="2">
      <t>レイワ</t>
    </rPh>
    <rPh sb="3" eb="4">
      <t>ネン</t>
    </rPh>
    <phoneticPr fontId="2"/>
  </si>
  <si>
    <t>※各年の数値は、前年の1月から12月までの数値</t>
    <rPh sb="1" eb="2">
      <t>カク</t>
    </rPh>
    <rPh sb="2" eb="3">
      <t>ネン</t>
    </rPh>
    <rPh sb="4" eb="6">
      <t>スウチ</t>
    </rPh>
    <rPh sb="8" eb="10">
      <t>ゼンネン</t>
    </rPh>
    <rPh sb="12" eb="13">
      <t>ガツ</t>
    </rPh>
    <rPh sb="17" eb="18">
      <t>ガツ</t>
    </rPh>
    <rPh sb="21" eb="23">
      <t>スウチ</t>
    </rPh>
    <phoneticPr fontId="2"/>
  </si>
  <si>
    <t>令和3年</t>
    <rPh sb="0" eb="2">
      <t>レイワ</t>
    </rPh>
    <rPh sb="3" eb="4">
      <t>ネン</t>
    </rPh>
    <phoneticPr fontId="2"/>
  </si>
  <si>
    <t>-</t>
    <phoneticPr fontId="2"/>
  </si>
  <si>
    <t>農林漁業</t>
    <rPh sb="2" eb="4">
      <t>ギョギョウ</t>
    </rPh>
    <phoneticPr fontId="2"/>
  </si>
  <si>
    <t>情報通信業</t>
  </si>
  <si>
    <t>卸売業・小売業</t>
    <rPh sb="0" eb="3">
      <t>オロシウリギョウ</t>
    </rPh>
    <rPh sb="4" eb="7">
      <t>コウリギョウ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</si>
  <si>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</si>
  <si>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</si>
  <si>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</si>
  <si>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</si>
  <si>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4">
      <t>セイカツカンレン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</si>
  <si>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8">
      <t>シエンギョウ</t>
    </rPh>
    <phoneticPr fontId="2"/>
  </si>
  <si>
    <t>複合サービス事業（協同組合）</t>
    <rPh sb="0" eb="2">
      <t>フクゴウ</t>
    </rPh>
    <rPh sb="6" eb="8">
      <t>ジギョウ</t>
    </rPh>
    <rPh sb="9" eb="11">
      <t>キョウドウ</t>
    </rPh>
    <rPh sb="11" eb="13">
      <t>クミアイ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</si>
  <si>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</si>
  <si>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（各年6月1日）</t>
    <rPh sb="1" eb="3">
      <t>カクネン</t>
    </rPh>
    <rPh sb="5" eb="6">
      <t>ニチ</t>
    </rPh>
    <phoneticPr fontId="2"/>
  </si>
  <si>
    <t>農林漁業</t>
    <rPh sb="0" eb="2">
      <t>ノウリン</t>
    </rPh>
    <rPh sb="2" eb="4">
      <t>ギョギョウ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</si>
  <si>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</si>
  <si>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</si>
  <si>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</si>
  <si>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卸売業・小売業</t>
    <rPh sb="0" eb="2">
      <t>オロシウ</t>
    </rPh>
    <rPh sb="2" eb="3">
      <t>ギョウ</t>
    </rPh>
    <rPh sb="4" eb="7">
      <t>コウリギョウ</t>
    </rPh>
    <rPh sb="6" eb="7">
      <t>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</si>
  <si>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</si>
  <si>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　　　　物品賃貸業</t>
    <rPh sb="0" eb="3">
      <t>フドウサン</t>
    </rPh>
    <rPh sb="3" eb="4">
      <t>ギョウ</t>
    </rPh>
    <rPh sb="9" eb="11">
      <t>ブッピン</t>
    </rPh>
    <rPh sb="11" eb="14">
      <t>チンタイギョウ</t>
    </rPh>
    <phoneticPr fontId="2"/>
  </si>
  <si>
    <t>電気・ガス・熱　　供給・水道業</t>
    <rPh sb="0" eb="2">
      <t>デンキ</t>
    </rPh>
    <rPh sb="6" eb="7">
      <t>ネツ</t>
    </rPh>
    <rPh sb="9" eb="11">
      <t>キョウキュウ</t>
    </rPh>
    <rPh sb="12" eb="14">
      <t>スイドウ</t>
    </rPh>
    <rPh sb="14" eb="15">
      <t>ギョウ</t>
    </rPh>
    <phoneticPr fontId="2"/>
  </si>
  <si>
    <t>学術研究・専門・　　　技術サービス業</t>
    <phoneticPr fontId="2"/>
  </si>
  <si>
    <t>宿泊業・飲食　　サービス業</t>
    <phoneticPr fontId="2"/>
  </si>
  <si>
    <t>サービス業（他に　　分類されないもの）</t>
    <phoneticPr fontId="2"/>
  </si>
  <si>
    <t>生活関連サー　　ビス業・娯楽業</t>
    <phoneticPr fontId="2"/>
  </si>
  <si>
    <t>複合サー　　　　　ビス事業</t>
    <phoneticPr fontId="2"/>
  </si>
  <si>
    <t>教育・学習　　　　支援業</t>
    <phoneticPr fontId="2"/>
  </si>
  <si>
    <t>　　　平成26年の公務は官公署のみの数値</t>
    <rPh sb="3" eb="5">
      <t>ヘイセイ</t>
    </rPh>
    <rPh sb="7" eb="8">
      <t>ネン</t>
    </rPh>
    <rPh sb="9" eb="11">
      <t>コウム</t>
    </rPh>
    <rPh sb="12" eb="15">
      <t>カンコウショ</t>
    </rPh>
    <rPh sb="18" eb="20">
      <t>スウチ</t>
    </rPh>
    <phoneticPr fontId="2"/>
  </si>
  <si>
    <t>（注）平成26年は、経済センサス－基礎調査の数値（7月1日現在）</t>
    <rPh sb="1" eb="2">
      <t>チュウ</t>
    </rPh>
    <rPh sb="3" eb="5">
      <t>ヘイセイ</t>
    </rPh>
    <rPh sb="7" eb="8">
      <t>ネン</t>
    </rPh>
    <rPh sb="17" eb="19">
      <t>キソ</t>
    </rPh>
    <phoneticPr fontId="2"/>
  </si>
  <si>
    <t>（単位:事業所）</t>
    <rPh sb="1" eb="3">
      <t>タンイ</t>
    </rPh>
    <phoneticPr fontId="2"/>
  </si>
  <si>
    <t>１８．産業分類別事業所数・従業者数（つづき）</t>
    <phoneticPr fontId="2"/>
  </si>
  <si>
    <t>・・・</t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</si>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</sst>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58" fontId="5" fillId="0" borderId="6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 wrapText="1"/>
    </xf>
    <xf numFmtId="38" fontId="5" fillId="0" borderId="7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13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vertical="center" wrapText="1"/>
    </xf>
    <xf numFmtId="38" fontId="5" fillId="0" borderId="10" xfId="1" applyFont="1" applyFill="1" applyBorder="1" applyAlignment="1">
      <alignment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vertical="center" wrapText="1"/>
    </xf>
    <xf numFmtId="38" fontId="7" fillId="0" borderId="2" xfId="1" applyFont="1" applyFill="1" applyBorder="1" applyAlignment="1">
      <alignment vertical="center" wrapText="1"/>
    </xf>
    <xf numFmtId="5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7" fillId="0" borderId="9" xfId="0" applyFont="1" applyFill="1" applyBorder="1" applyAlignment="1">
      <alignment horizontal="distributed" vertical="center" wrapText="1"/>
    </xf>
    <xf numFmtId="0" fontId="0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38" fontId="5" fillId="0" borderId="0" xfId="1" applyFont="1" applyFill="1" applyBorder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38" fontId="5" fillId="0" borderId="10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R64"/>
  <sheetViews>
    <sheetView showGridLines="0" tabSelected="1" zoomScaleNormal="100" zoomScaleSheetLayoutView="100" workbookViewId="0">
      <selection activeCell="K1" sqref="K1"/>
    </sheetView>
  </sheetViews>
  <sheetFormatPr defaultColWidth="8.875" defaultRowHeight="13.5" x14ac:dyDescent="0.15"/>
  <cols>
    <col min="1" max="1" width="13.5" customWidth="1"/>
    <col min="2" max="3" width="8.625" style="5" customWidth="1"/>
    <col min="4" max="4" width="8.25" style="5" customWidth="1"/>
    <col min="5" max="6" width="8.625" style="5" customWidth="1"/>
    <col min="7" max="7" width="8.25" style="5" customWidth="1"/>
    <col min="8" max="9" width="8.625" style="5" customWidth="1"/>
    <col min="10" max="10" width="8.25" style="5" customWidth="1"/>
  </cols>
  <sheetData>
    <row r="1" spans="1:18" ht="18.75" x14ac:dyDescent="0.15">
      <c r="A1" s="3" t="s">
        <v>8</v>
      </c>
    </row>
    <row r="3" spans="1:18" ht="17.25" x14ac:dyDescent="0.15">
      <c r="A3" s="1" t="s">
        <v>10</v>
      </c>
    </row>
    <row r="5" spans="1:18" x14ac:dyDescent="0.15">
      <c r="A5" s="4" t="s">
        <v>12</v>
      </c>
      <c r="B5" s="6"/>
      <c r="C5" s="6"/>
      <c r="D5" s="6"/>
      <c r="E5" s="6"/>
      <c r="F5" s="6"/>
      <c r="G5" s="8"/>
      <c r="H5" s="77" t="s">
        <v>41</v>
      </c>
      <c r="I5" s="77"/>
      <c r="J5" s="77"/>
    </row>
    <row r="6" spans="1:18" ht="18" customHeight="1" x14ac:dyDescent="0.15">
      <c r="A6" s="78" t="s">
        <v>4</v>
      </c>
      <c r="B6" s="79" t="s">
        <v>0</v>
      </c>
      <c r="C6" s="79"/>
      <c r="D6" s="79"/>
      <c r="E6" s="79" t="s">
        <v>5</v>
      </c>
      <c r="F6" s="79"/>
      <c r="G6" s="79"/>
      <c r="H6" s="79" t="s">
        <v>6</v>
      </c>
      <c r="I6" s="79"/>
      <c r="J6" s="80"/>
    </row>
    <row r="7" spans="1:18" ht="18" customHeight="1" x14ac:dyDescent="0.15">
      <c r="A7" s="78"/>
      <c r="B7" s="28" t="s">
        <v>13</v>
      </c>
      <c r="C7" s="9" t="s">
        <v>16</v>
      </c>
      <c r="D7" s="9" t="s">
        <v>26</v>
      </c>
      <c r="E7" s="28" t="s">
        <v>13</v>
      </c>
      <c r="F7" s="28" t="s">
        <v>16</v>
      </c>
      <c r="G7" s="28" t="s">
        <v>26</v>
      </c>
      <c r="H7" s="28" t="s">
        <v>13</v>
      </c>
      <c r="I7" s="28" t="s">
        <v>16</v>
      </c>
      <c r="J7" s="39" t="s">
        <v>26</v>
      </c>
      <c r="K7" s="2"/>
      <c r="M7" s="19"/>
    </row>
    <row r="8" spans="1:18" ht="15.75" customHeight="1" x14ac:dyDescent="0.15">
      <c r="A8" s="81" t="s">
        <v>9</v>
      </c>
      <c r="B8" s="83">
        <f t="shared" ref="B8:G8" si="0">SUM(B10:B45)</f>
        <v>1969</v>
      </c>
      <c r="C8" s="84">
        <f t="shared" si="0"/>
        <v>1803</v>
      </c>
      <c r="D8" s="84">
        <f t="shared" si="0"/>
        <v>1704</v>
      </c>
      <c r="E8" s="84">
        <f t="shared" si="0"/>
        <v>20688</v>
      </c>
      <c r="F8" s="84">
        <f t="shared" si="0"/>
        <v>17798</v>
      </c>
      <c r="G8" s="84">
        <f t="shared" si="0"/>
        <v>17831</v>
      </c>
      <c r="H8" s="85">
        <f>E8/B8</f>
        <v>10.5068562722194</v>
      </c>
      <c r="I8" s="85">
        <f>F8/C8</f>
        <v>9.8713255684969496</v>
      </c>
      <c r="J8" s="85">
        <f>G8/D8</f>
        <v>10.464201877934272</v>
      </c>
      <c r="L8" s="18"/>
      <c r="M8" s="18"/>
    </row>
    <row r="9" spans="1:18" ht="15.75" customHeight="1" x14ac:dyDescent="0.15">
      <c r="A9" s="82"/>
      <c r="B9" s="64"/>
      <c r="C9" s="65"/>
      <c r="D9" s="65"/>
      <c r="E9" s="65"/>
      <c r="F9" s="65"/>
      <c r="G9" s="65"/>
      <c r="H9" s="74"/>
      <c r="I9" s="74"/>
      <c r="J9" s="74"/>
    </row>
    <row r="10" spans="1:18" ht="15.75" customHeight="1" x14ac:dyDescent="0.15">
      <c r="A10" s="70" t="s">
        <v>42</v>
      </c>
      <c r="B10" s="75">
        <v>9</v>
      </c>
      <c r="C10" s="76">
        <v>10</v>
      </c>
      <c r="D10" s="76">
        <v>13</v>
      </c>
      <c r="E10" s="76">
        <v>91</v>
      </c>
      <c r="F10" s="76">
        <v>144</v>
      </c>
      <c r="G10" s="76">
        <v>120</v>
      </c>
      <c r="H10" s="63">
        <f>E10/B10</f>
        <v>10.111111111111111</v>
      </c>
      <c r="I10" s="63">
        <f>F10/C10</f>
        <v>14.4</v>
      </c>
      <c r="J10" s="63">
        <f>G10/D10</f>
        <v>9.2307692307692299</v>
      </c>
    </row>
    <row r="11" spans="1:18" ht="15.75" customHeight="1" x14ac:dyDescent="0.15">
      <c r="A11" s="70"/>
      <c r="B11" s="75"/>
      <c r="C11" s="76"/>
      <c r="D11" s="76"/>
      <c r="E11" s="76"/>
      <c r="F11" s="76"/>
      <c r="G11" s="76"/>
      <c r="H11" s="63"/>
      <c r="I11" s="63"/>
      <c r="J11" s="63"/>
      <c r="L11" s="44"/>
      <c r="M11" s="44"/>
    </row>
    <row r="12" spans="1:18" ht="15.75" customHeight="1" x14ac:dyDescent="0.15">
      <c r="A12" s="70" t="s">
        <v>43</v>
      </c>
      <c r="B12" s="64" t="s">
        <v>14</v>
      </c>
      <c r="C12" s="65" t="s">
        <v>14</v>
      </c>
      <c r="D12" s="65" t="s">
        <v>14</v>
      </c>
      <c r="E12" s="65" t="s">
        <v>14</v>
      </c>
      <c r="F12" s="65" t="s">
        <v>14</v>
      </c>
      <c r="G12" s="65" t="s">
        <v>14</v>
      </c>
      <c r="H12" s="74" t="s">
        <v>14</v>
      </c>
      <c r="I12" s="74" t="s">
        <v>14</v>
      </c>
      <c r="J12" s="74" t="s">
        <v>14</v>
      </c>
    </row>
    <row r="13" spans="1:18" ht="15.75" customHeight="1" x14ac:dyDescent="0.15">
      <c r="A13" s="70"/>
      <c r="B13" s="64"/>
      <c r="C13" s="65"/>
      <c r="D13" s="65"/>
      <c r="E13" s="65"/>
      <c r="F13" s="65"/>
      <c r="G13" s="65"/>
      <c r="H13" s="74"/>
      <c r="I13" s="74"/>
      <c r="J13" s="74"/>
    </row>
    <row r="14" spans="1:18" ht="15.75" customHeight="1" x14ac:dyDescent="0.15">
      <c r="A14" s="70" t="s">
        <v>1</v>
      </c>
      <c r="B14" s="64">
        <v>222</v>
      </c>
      <c r="C14" s="65">
        <v>215</v>
      </c>
      <c r="D14" s="65">
        <v>197</v>
      </c>
      <c r="E14" s="65">
        <v>1818</v>
      </c>
      <c r="F14" s="65">
        <v>1624</v>
      </c>
      <c r="G14" s="65">
        <v>1327</v>
      </c>
      <c r="H14" s="63">
        <f>E14/B14</f>
        <v>8.1891891891891895</v>
      </c>
      <c r="I14" s="63">
        <f>F14/C14</f>
        <v>7.5534883720930228</v>
      </c>
      <c r="J14" s="63">
        <f>G14/D14</f>
        <v>6.7360406091370555</v>
      </c>
      <c r="L14" s="40"/>
      <c r="M14" s="40"/>
      <c r="N14" s="40"/>
      <c r="O14" s="40"/>
      <c r="P14" s="40"/>
      <c r="Q14" s="40"/>
      <c r="R14" s="40"/>
    </row>
    <row r="15" spans="1:18" ht="15.75" customHeight="1" x14ac:dyDescent="0.15">
      <c r="A15" s="70"/>
      <c r="B15" s="64"/>
      <c r="C15" s="65"/>
      <c r="D15" s="65"/>
      <c r="E15" s="65"/>
      <c r="F15" s="65"/>
      <c r="G15" s="65"/>
      <c r="H15" s="63"/>
      <c r="I15" s="63"/>
      <c r="J15" s="63"/>
      <c r="L15" s="40"/>
      <c r="M15" s="40"/>
      <c r="N15" s="40"/>
      <c r="O15" s="40"/>
      <c r="P15" s="40"/>
      <c r="Q15" s="40"/>
      <c r="R15" s="40"/>
    </row>
    <row r="16" spans="1:18" ht="15.75" customHeight="1" x14ac:dyDescent="0.15">
      <c r="A16" s="70" t="s">
        <v>2</v>
      </c>
      <c r="B16" s="64">
        <v>122</v>
      </c>
      <c r="C16" s="65">
        <v>109</v>
      </c>
      <c r="D16" s="65">
        <v>99</v>
      </c>
      <c r="E16" s="65">
        <v>4859</v>
      </c>
      <c r="F16" s="65">
        <v>4781</v>
      </c>
      <c r="G16" s="65">
        <v>4865</v>
      </c>
      <c r="H16" s="63">
        <f>E16/B16</f>
        <v>39.827868852459019</v>
      </c>
      <c r="I16" s="63">
        <f>F16/C16</f>
        <v>43.862385321100916</v>
      </c>
      <c r="J16" s="63">
        <f>G16/D16</f>
        <v>49.141414141414138</v>
      </c>
      <c r="L16" s="40"/>
      <c r="M16" s="40"/>
      <c r="N16" s="40"/>
      <c r="O16" s="40"/>
      <c r="P16" s="40"/>
      <c r="Q16" s="40"/>
      <c r="R16" s="40"/>
    </row>
    <row r="17" spans="1:12" ht="15.75" customHeight="1" x14ac:dyDescent="0.15">
      <c r="A17" s="70"/>
      <c r="B17" s="64"/>
      <c r="C17" s="65"/>
      <c r="D17" s="65"/>
      <c r="E17" s="65"/>
      <c r="F17" s="65"/>
      <c r="G17" s="65"/>
      <c r="H17" s="63"/>
      <c r="I17" s="63"/>
      <c r="J17" s="63"/>
      <c r="L17" s="5"/>
    </row>
    <row r="18" spans="1:12" ht="15.75" customHeight="1" x14ac:dyDescent="0.15">
      <c r="A18" s="69" t="s">
        <v>49</v>
      </c>
      <c r="B18" s="64">
        <v>3</v>
      </c>
      <c r="C18" s="65" t="s">
        <v>14</v>
      </c>
      <c r="D18" s="65" t="s">
        <v>14</v>
      </c>
      <c r="E18" s="65">
        <v>53</v>
      </c>
      <c r="F18" s="65" t="s">
        <v>14</v>
      </c>
      <c r="G18" s="65" t="s">
        <v>14</v>
      </c>
      <c r="H18" s="63">
        <f>E18/B18</f>
        <v>17.666666666666668</v>
      </c>
      <c r="I18" s="65" t="s">
        <v>14</v>
      </c>
      <c r="J18" s="65" t="s">
        <v>14</v>
      </c>
      <c r="K18" t="s">
        <v>7</v>
      </c>
    </row>
    <row r="19" spans="1:12" ht="15.75" customHeight="1" x14ac:dyDescent="0.15">
      <c r="A19" s="69"/>
      <c r="B19" s="64"/>
      <c r="C19" s="65"/>
      <c r="D19" s="65"/>
      <c r="E19" s="65"/>
      <c r="F19" s="65"/>
      <c r="G19" s="65"/>
      <c r="H19" s="63"/>
      <c r="I19" s="65"/>
      <c r="J19" s="65"/>
    </row>
    <row r="20" spans="1:12" ht="15.75" customHeight="1" x14ac:dyDescent="0.15">
      <c r="A20" s="70" t="s">
        <v>44</v>
      </c>
      <c r="B20" s="64">
        <v>8</v>
      </c>
      <c r="C20" s="65">
        <v>8</v>
      </c>
      <c r="D20" s="65">
        <v>11</v>
      </c>
      <c r="E20" s="65">
        <v>115</v>
      </c>
      <c r="F20" s="65">
        <v>88</v>
      </c>
      <c r="G20" s="65">
        <v>126</v>
      </c>
      <c r="H20" s="63">
        <f>E20/B20</f>
        <v>14.375</v>
      </c>
      <c r="I20" s="63">
        <f>F20/C20</f>
        <v>11</v>
      </c>
      <c r="J20" s="63">
        <f>G20/D20</f>
        <v>11.454545454545455</v>
      </c>
    </row>
    <row r="21" spans="1:12" ht="15.75" customHeight="1" x14ac:dyDescent="0.15">
      <c r="A21" s="70"/>
      <c r="B21" s="64"/>
      <c r="C21" s="65"/>
      <c r="D21" s="65"/>
      <c r="E21" s="65"/>
      <c r="F21" s="65"/>
      <c r="G21" s="65"/>
      <c r="H21" s="63"/>
      <c r="I21" s="63"/>
      <c r="J21" s="63"/>
    </row>
    <row r="22" spans="1:12" ht="15.75" customHeight="1" x14ac:dyDescent="0.15">
      <c r="A22" s="73" t="s">
        <v>45</v>
      </c>
      <c r="B22" s="64">
        <v>42</v>
      </c>
      <c r="C22" s="65">
        <v>38</v>
      </c>
      <c r="D22" s="65">
        <v>33</v>
      </c>
      <c r="E22" s="65">
        <v>544</v>
      </c>
      <c r="F22" s="65">
        <v>545</v>
      </c>
      <c r="G22" s="65">
        <v>607</v>
      </c>
      <c r="H22" s="63">
        <f>E22/B22</f>
        <v>12.952380952380953</v>
      </c>
      <c r="I22" s="63">
        <f>F22/C22</f>
        <v>14.342105263157896</v>
      </c>
      <c r="J22" s="63">
        <f>G22/D22</f>
        <v>18.393939393939394</v>
      </c>
    </row>
    <row r="23" spans="1:12" ht="15.75" customHeight="1" x14ac:dyDescent="0.15">
      <c r="A23" s="73"/>
      <c r="B23" s="64"/>
      <c r="C23" s="65"/>
      <c r="D23" s="65"/>
      <c r="E23" s="65"/>
      <c r="F23" s="65"/>
      <c r="G23" s="65"/>
      <c r="H23" s="63"/>
      <c r="I23" s="63"/>
      <c r="J23" s="63"/>
    </row>
    <row r="24" spans="1:12" ht="15.75" customHeight="1" x14ac:dyDescent="0.15">
      <c r="A24" s="73" t="s">
        <v>46</v>
      </c>
      <c r="B24" s="64">
        <v>522</v>
      </c>
      <c r="C24" s="65">
        <v>503</v>
      </c>
      <c r="D24" s="65">
        <v>432</v>
      </c>
      <c r="E24" s="65">
        <v>3308</v>
      </c>
      <c r="F24" s="65">
        <v>3303</v>
      </c>
      <c r="G24" s="65">
        <v>3054</v>
      </c>
      <c r="H24" s="63">
        <f>E24/B24</f>
        <v>6.3371647509578546</v>
      </c>
      <c r="I24" s="63">
        <f>F24/C24</f>
        <v>6.5666003976143141</v>
      </c>
      <c r="J24" s="63">
        <f>G24/D24</f>
        <v>7.0694444444444446</v>
      </c>
    </row>
    <row r="25" spans="1:12" ht="15.75" customHeight="1" x14ac:dyDescent="0.15">
      <c r="A25" s="73"/>
      <c r="B25" s="64"/>
      <c r="C25" s="65"/>
      <c r="D25" s="65"/>
      <c r="E25" s="65"/>
      <c r="F25" s="65"/>
      <c r="G25" s="65"/>
      <c r="H25" s="63"/>
      <c r="I25" s="63"/>
      <c r="J25" s="63"/>
    </row>
    <row r="26" spans="1:12" ht="15.75" customHeight="1" x14ac:dyDescent="0.15">
      <c r="A26" s="69" t="s">
        <v>47</v>
      </c>
      <c r="B26" s="64">
        <v>30</v>
      </c>
      <c r="C26" s="65">
        <v>25</v>
      </c>
      <c r="D26" s="65">
        <v>29</v>
      </c>
      <c r="E26" s="65">
        <v>269</v>
      </c>
      <c r="F26" s="65">
        <v>276</v>
      </c>
      <c r="G26" s="65">
        <v>273</v>
      </c>
      <c r="H26" s="63">
        <f>E26/B26</f>
        <v>8.9666666666666668</v>
      </c>
      <c r="I26" s="63">
        <f>F26/C26</f>
        <v>11.04</v>
      </c>
      <c r="J26" s="63">
        <f>G26/D26</f>
        <v>9.4137931034482758</v>
      </c>
    </row>
    <row r="27" spans="1:12" ht="15.75" customHeight="1" x14ac:dyDescent="0.15">
      <c r="A27" s="69"/>
      <c r="B27" s="64"/>
      <c r="C27" s="65"/>
      <c r="D27" s="65"/>
      <c r="E27" s="65"/>
      <c r="F27" s="65"/>
      <c r="G27" s="65"/>
      <c r="H27" s="63"/>
      <c r="I27" s="63"/>
      <c r="J27" s="63"/>
    </row>
    <row r="28" spans="1:12" ht="15.75" customHeight="1" x14ac:dyDescent="0.15">
      <c r="A28" s="69" t="s">
        <v>48</v>
      </c>
      <c r="B28" s="64">
        <v>45</v>
      </c>
      <c r="C28" s="65">
        <v>41</v>
      </c>
      <c r="D28" s="65">
        <v>57</v>
      </c>
      <c r="E28" s="65">
        <v>163</v>
      </c>
      <c r="F28" s="65">
        <v>152</v>
      </c>
      <c r="G28" s="65">
        <v>202</v>
      </c>
      <c r="H28" s="63">
        <f t="shared" ref="H28:J32" si="1">E28/B28</f>
        <v>3.6222222222222222</v>
      </c>
      <c r="I28" s="63">
        <f t="shared" si="1"/>
        <v>3.7073170731707319</v>
      </c>
      <c r="J28" s="63">
        <f t="shared" si="1"/>
        <v>3.5438596491228069</v>
      </c>
    </row>
    <row r="29" spans="1:12" ht="15.75" customHeight="1" x14ac:dyDescent="0.15">
      <c r="A29" s="69"/>
      <c r="B29" s="64"/>
      <c r="C29" s="65"/>
      <c r="D29" s="65"/>
      <c r="E29" s="65"/>
      <c r="F29" s="65"/>
      <c r="G29" s="65"/>
      <c r="H29" s="63"/>
      <c r="I29" s="63"/>
      <c r="J29" s="63"/>
    </row>
    <row r="30" spans="1:12" ht="15.75" customHeight="1" x14ac:dyDescent="0.15">
      <c r="A30" s="69" t="s">
        <v>50</v>
      </c>
      <c r="B30" s="64">
        <v>60</v>
      </c>
      <c r="C30" s="65">
        <v>54</v>
      </c>
      <c r="D30" s="65">
        <v>65</v>
      </c>
      <c r="E30" s="65">
        <v>258</v>
      </c>
      <c r="F30" s="65">
        <v>251</v>
      </c>
      <c r="G30" s="65">
        <v>762</v>
      </c>
      <c r="H30" s="63">
        <f t="shared" si="1"/>
        <v>4.3</v>
      </c>
      <c r="I30" s="63">
        <f t="shared" si="1"/>
        <v>4.6481481481481479</v>
      </c>
      <c r="J30" s="63">
        <f t="shared" si="1"/>
        <v>11.723076923076922</v>
      </c>
    </row>
    <row r="31" spans="1:12" ht="15.75" customHeight="1" x14ac:dyDescent="0.15">
      <c r="A31" s="69"/>
      <c r="B31" s="64"/>
      <c r="C31" s="65"/>
      <c r="D31" s="65"/>
      <c r="E31" s="65"/>
      <c r="F31" s="65"/>
      <c r="G31" s="65"/>
      <c r="H31" s="63"/>
      <c r="I31" s="63"/>
      <c r="J31" s="63"/>
    </row>
    <row r="32" spans="1:12" ht="15.75" customHeight="1" x14ac:dyDescent="0.15">
      <c r="A32" s="69" t="s">
        <v>51</v>
      </c>
      <c r="B32" s="64">
        <v>208</v>
      </c>
      <c r="C32" s="65">
        <v>196</v>
      </c>
      <c r="D32" s="65">
        <v>171</v>
      </c>
      <c r="E32" s="65">
        <v>1250</v>
      </c>
      <c r="F32" s="65">
        <v>1205</v>
      </c>
      <c r="G32" s="65">
        <v>954</v>
      </c>
      <c r="H32" s="63">
        <f t="shared" si="1"/>
        <v>6.009615384615385</v>
      </c>
      <c r="I32" s="63">
        <f t="shared" si="1"/>
        <v>6.1479591836734695</v>
      </c>
      <c r="J32" s="63">
        <f t="shared" si="1"/>
        <v>5.5789473684210522</v>
      </c>
    </row>
    <row r="33" spans="1:10" ht="15.75" customHeight="1" x14ac:dyDescent="0.15">
      <c r="A33" s="69"/>
      <c r="B33" s="64"/>
      <c r="C33" s="65"/>
      <c r="D33" s="65"/>
      <c r="E33" s="65"/>
      <c r="F33" s="65"/>
      <c r="G33" s="65"/>
      <c r="H33" s="63"/>
      <c r="I33" s="63"/>
      <c r="J33" s="63"/>
    </row>
    <row r="34" spans="1:10" ht="15.75" customHeight="1" x14ac:dyDescent="0.15">
      <c r="A34" s="69" t="s">
        <v>53</v>
      </c>
      <c r="B34" s="64">
        <v>215</v>
      </c>
      <c r="C34" s="65">
        <v>209</v>
      </c>
      <c r="D34" s="65">
        <v>198</v>
      </c>
      <c r="E34" s="65">
        <v>683</v>
      </c>
      <c r="F34" s="65">
        <v>652</v>
      </c>
      <c r="G34" s="65">
        <v>641</v>
      </c>
      <c r="H34" s="63">
        <f t="shared" ref="H34:J34" si="2">E34/B34</f>
        <v>3.1767441860465118</v>
      </c>
      <c r="I34" s="63">
        <f t="shared" si="2"/>
        <v>3.1196172248803826</v>
      </c>
      <c r="J34" s="63">
        <f t="shared" si="2"/>
        <v>3.2373737373737375</v>
      </c>
    </row>
    <row r="35" spans="1:10" ht="15.75" customHeight="1" x14ac:dyDescent="0.15">
      <c r="A35" s="69"/>
      <c r="B35" s="64"/>
      <c r="C35" s="65"/>
      <c r="D35" s="65"/>
      <c r="E35" s="65"/>
      <c r="F35" s="65"/>
      <c r="G35" s="65"/>
      <c r="H35" s="63"/>
      <c r="I35" s="63"/>
      <c r="J35" s="63"/>
    </row>
    <row r="36" spans="1:10" ht="15.75" customHeight="1" x14ac:dyDescent="0.15">
      <c r="A36" s="73" t="s">
        <v>55</v>
      </c>
      <c r="B36" s="64">
        <v>102</v>
      </c>
      <c r="C36" s="65">
        <v>61</v>
      </c>
      <c r="D36" s="65">
        <v>60</v>
      </c>
      <c r="E36" s="65">
        <v>935</v>
      </c>
      <c r="F36" s="65">
        <v>394</v>
      </c>
      <c r="G36" s="65">
        <v>376</v>
      </c>
      <c r="H36" s="63">
        <f>E36/B36</f>
        <v>9.1666666666666661</v>
      </c>
      <c r="I36" s="63">
        <f>F36/C36</f>
        <v>6.4590163934426226</v>
      </c>
      <c r="J36" s="63">
        <f>G36/D36</f>
        <v>6.2666666666666666</v>
      </c>
    </row>
    <row r="37" spans="1:10" ht="15.75" customHeight="1" x14ac:dyDescent="0.15">
      <c r="A37" s="73"/>
      <c r="B37" s="64"/>
      <c r="C37" s="65"/>
      <c r="D37" s="65"/>
      <c r="E37" s="65"/>
      <c r="F37" s="65"/>
      <c r="G37" s="65"/>
      <c r="H37" s="63"/>
      <c r="I37" s="63"/>
      <c r="J37" s="63"/>
    </row>
    <row r="38" spans="1:10" ht="15.75" customHeight="1" x14ac:dyDescent="0.15">
      <c r="A38" s="69" t="s">
        <v>15</v>
      </c>
      <c r="B38" s="64">
        <v>174</v>
      </c>
      <c r="C38" s="65">
        <v>165</v>
      </c>
      <c r="D38" s="65">
        <v>163</v>
      </c>
      <c r="E38" s="65">
        <v>3563</v>
      </c>
      <c r="F38" s="65">
        <v>2605</v>
      </c>
      <c r="G38" s="65">
        <v>2912</v>
      </c>
      <c r="H38" s="63">
        <f t="shared" ref="H38:J42" si="3">E38/B38</f>
        <v>20.477011494252874</v>
      </c>
      <c r="I38" s="63">
        <f t="shared" si="3"/>
        <v>15.787878787878787</v>
      </c>
      <c r="J38" s="63">
        <f t="shared" si="3"/>
        <v>17.865030674846626</v>
      </c>
    </row>
    <row r="39" spans="1:10" ht="15.75" customHeight="1" x14ac:dyDescent="0.15">
      <c r="A39" s="69"/>
      <c r="B39" s="64"/>
      <c r="C39" s="65"/>
      <c r="D39" s="65"/>
      <c r="E39" s="65"/>
      <c r="F39" s="65"/>
      <c r="G39" s="65"/>
      <c r="H39" s="63"/>
      <c r="I39" s="63"/>
      <c r="J39" s="63"/>
    </row>
    <row r="40" spans="1:10" ht="15.75" customHeight="1" x14ac:dyDescent="0.15">
      <c r="A40" s="69" t="s">
        <v>54</v>
      </c>
      <c r="B40" s="64">
        <v>17</v>
      </c>
      <c r="C40" s="65">
        <v>17</v>
      </c>
      <c r="D40" s="65">
        <v>17</v>
      </c>
      <c r="E40" s="65">
        <v>224</v>
      </c>
      <c r="F40" s="65">
        <v>212</v>
      </c>
      <c r="G40" s="65">
        <v>207</v>
      </c>
      <c r="H40" s="63">
        <f t="shared" si="3"/>
        <v>13.176470588235293</v>
      </c>
      <c r="I40" s="63">
        <f t="shared" si="3"/>
        <v>12.470588235294118</v>
      </c>
      <c r="J40" s="63">
        <f t="shared" si="3"/>
        <v>12.176470588235293</v>
      </c>
    </row>
    <row r="41" spans="1:10" ht="15.75" customHeight="1" x14ac:dyDescent="0.15">
      <c r="A41" s="69"/>
      <c r="B41" s="64"/>
      <c r="C41" s="65"/>
      <c r="D41" s="65"/>
      <c r="E41" s="65"/>
      <c r="F41" s="65"/>
      <c r="G41" s="65"/>
      <c r="H41" s="63"/>
      <c r="I41" s="63"/>
      <c r="J41" s="63"/>
    </row>
    <row r="42" spans="1:10" ht="15.75" customHeight="1" x14ac:dyDescent="0.15">
      <c r="A42" s="68" t="s">
        <v>52</v>
      </c>
      <c r="B42" s="64">
        <v>167</v>
      </c>
      <c r="C42" s="65">
        <v>152</v>
      </c>
      <c r="D42" s="65">
        <v>159</v>
      </c>
      <c r="E42" s="65">
        <v>2112</v>
      </c>
      <c r="F42" s="65">
        <v>1566</v>
      </c>
      <c r="G42" s="65">
        <v>1405</v>
      </c>
      <c r="H42" s="63">
        <f t="shared" si="3"/>
        <v>12.646706586826348</v>
      </c>
      <c r="I42" s="63">
        <f t="shared" si="3"/>
        <v>10.302631578947368</v>
      </c>
      <c r="J42" s="63">
        <f t="shared" si="3"/>
        <v>8.8364779874213841</v>
      </c>
    </row>
    <row r="43" spans="1:10" ht="15.75" customHeight="1" x14ac:dyDescent="0.15">
      <c r="A43" s="68"/>
      <c r="B43" s="64"/>
      <c r="C43" s="65"/>
      <c r="D43" s="65"/>
      <c r="E43" s="65"/>
      <c r="F43" s="65"/>
      <c r="G43" s="65"/>
      <c r="H43" s="63"/>
      <c r="I43" s="63"/>
      <c r="J43" s="63"/>
    </row>
    <row r="44" spans="1:10" ht="15.75" customHeight="1" x14ac:dyDescent="0.15">
      <c r="A44" s="70" t="s">
        <v>3</v>
      </c>
      <c r="B44" s="64">
        <v>23</v>
      </c>
      <c r="C44" s="65" t="s">
        <v>60</v>
      </c>
      <c r="D44" s="65" t="s">
        <v>60</v>
      </c>
      <c r="E44" s="65">
        <v>443</v>
      </c>
      <c r="F44" s="65" t="s">
        <v>60</v>
      </c>
      <c r="G44" s="65" t="s">
        <v>60</v>
      </c>
      <c r="H44" s="63">
        <f>E44/B44</f>
        <v>19.260869565217391</v>
      </c>
      <c r="I44" s="65" t="s">
        <v>60</v>
      </c>
      <c r="J44" s="65" t="s">
        <v>60</v>
      </c>
    </row>
    <row r="45" spans="1:10" ht="15.75" customHeight="1" x14ac:dyDescent="0.15">
      <c r="A45" s="71"/>
      <c r="B45" s="72"/>
      <c r="C45" s="66"/>
      <c r="D45" s="66"/>
      <c r="E45" s="66"/>
      <c r="F45" s="66"/>
      <c r="G45" s="66"/>
      <c r="H45" s="67"/>
      <c r="I45" s="66"/>
      <c r="J45" s="66"/>
    </row>
    <row r="46" spans="1:10" ht="13.5" customHeight="1" x14ac:dyDescent="0.15">
      <c r="A46" s="4" t="s">
        <v>25</v>
      </c>
      <c r="B46" s="27"/>
      <c r="C46" s="27"/>
      <c r="D46" s="27"/>
      <c r="E46" s="27"/>
      <c r="F46" s="27"/>
      <c r="G46" s="27"/>
      <c r="H46" s="29"/>
      <c r="I46" s="29"/>
      <c r="J46" s="27"/>
    </row>
    <row r="47" spans="1:10" ht="13.5" customHeight="1" x14ac:dyDescent="0.15">
      <c r="A47" s="6" t="s">
        <v>57</v>
      </c>
      <c r="B47" s="27"/>
      <c r="C47" s="27"/>
      <c r="D47" s="27"/>
      <c r="E47" s="27"/>
      <c r="F47" s="27"/>
      <c r="G47" s="27"/>
      <c r="H47" s="29"/>
      <c r="I47" s="29"/>
      <c r="J47" s="27"/>
    </row>
    <row r="48" spans="1:10" ht="13.5" customHeight="1" x14ac:dyDescent="0.15">
      <c r="A48" s="6" t="s">
        <v>56</v>
      </c>
      <c r="B48" s="27"/>
      <c r="C48" s="27"/>
      <c r="D48" s="27"/>
      <c r="E48" s="27"/>
      <c r="F48" s="27"/>
      <c r="G48" s="27"/>
      <c r="H48" s="29"/>
      <c r="I48" s="29"/>
      <c r="J48" s="27"/>
    </row>
    <row r="49" spans="1:13" ht="13.5" customHeight="1" x14ac:dyDescent="0.15">
      <c r="A49" s="6"/>
      <c r="B49" s="27"/>
      <c r="C49" s="27"/>
      <c r="D49" s="27"/>
      <c r="E49" s="27"/>
      <c r="F49" s="27"/>
      <c r="G49" s="27"/>
      <c r="H49" s="29"/>
      <c r="I49" s="29"/>
      <c r="J49" s="27"/>
    </row>
    <row r="50" spans="1:13" ht="13.5" customHeight="1" x14ac:dyDescent="0.15">
      <c r="A50" s="6"/>
      <c r="B50" s="27"/>
      <c r="C50" s="27"/>
      <c r="D50" s="27"/>
      <c r="E50" s="27"/>
      <c r="F50" s="27"/>
      <c r="G50" s="27"/>
      <c r="H50" s="29"/>
      <c r="I50" s="29"/>
      <c r="J50" s="27"/>
    </row>
    <row r="51" spans="1:13" ht="13.5" customHeight="1" x14ac:dyDescent="0.15">
      <c r="A51" s="36"/>
      <c r="B51" s="27"/>
      <c r="C51" s="27"/>
      <c r="D51" s="27"/>
      <c r="E51" s="27"/>
      <c r="F51" s="27"/>
      <c r="G51" s="27"/>
      <c r="H51" s="29"/>
      <c r="I51" s="29"/>
      <c r="J51" s="27"/>
    </row>
    <row r="52" spans="1:13" ht="13.5" customHeight="1" x14ac:dyDescent="0.15">
      <c r="A52" s="37"/>
      <c r="B52" s="36"/>
      <c r="C52" s="27"/>
      <c r="D52" s="27"/>
      <c r="E52" s="27"/>
      <c r="F52" s="27"/>
      <c r="G52" s="35"/>
      <c r="H52" s="33"/>
      <c r="I52" s="33"/>
      <c r="J52" s="27"/>
    </row>
    <row r="53" spans="1:13" ht="13.5" customHeight="1" x14ac:dyDescent="0.15">
      <c r="A53" s="42"/>
      <c r="B53" s="34"/>
      <c r="C53" s="34"/>
      <c r="D53" s="34"/>
      <c r="E53" s="34"/>
      <c r="F53" s="34"/>
      <c r="G53" s="34"/>
      <c r="H53" s="38"/>
      <c r="I53" s="38"/>
      <c r="J53" s="38"/>
    </row>
    <row r="54" spans="1:13" ht="13.5" customHeight="1" x14ac:dyDescent="0.15">
      <c r="A54" s="42"/>
      <c r="B54" s="34"/>
      <c r="C54" s="34"/>
      <c r="D54" s="34"/>
      <c r="E54" s="34"/>
      <c r="F54" s="34"/>
      <c r="G54" s="34"/>
      <c r="H54" s="38"/>
      <c r="I54" s="38"/>
      <c r="J54" s="38"/>
    </row>
    <row r="55" spans="1:13" ht="13.5" customHeight="1" x14ac:dyDescent="0.15">
      <c r="A55" s="43"/>
      <c r="B55" s="10"/>
      <c r="C55" s="10"/>
      <c r="D55" s="10"/>
      <c r="E55" s="10"/>
      <c r="F55" s="10"/>
      <c r="G55" s="10"/>
      <c r="H55" s="38"/>
      <c r="I55" s="38"/>
      <c r="J55" s="38"/>
    </row>
    <row r="56" spans="1:13" ht="13.5" customHeight="1" x14ac:dyDescent="0.15">
      <c r="A56" s="43"/>
      <c r="B56" s="10"/>
      <c r="C56" s="10"/>
      <c r="D56" s="10"/>
      <c r="E56" s="10"/>
      <c r="F56" s="10"/>
      <c r="G56" s="10"/>
      <c r="H56" s="38"/>
      <c r="I56" s="38"/>
      <c r="J56" s="38"/>
      <c r="M56" s="19"/>
    </row>
    <row r="57" spans="1:13" x14ac:dyDescent="0.15">
      <c r="A57" s="42"/>
      <c r="B57" s="10"/>
      <c r="C57" s="10"/>
      <c r="D57" s="10"/>
      <c r="E57" s="10"/>
      <c r="F57" s="10"/>
      <c r="G57" s="10"/>
      <c r="H57" s="38"/>
      <c r="I57" s="38"/>
      <c r="J57" s="38"/>
    </row>
    <row r="58" spans="1:13" x14ac:dyDescent="0.15">
      <c r="A58" s="42"/>
      <c r="B58" s="10"/>
      <c r="C58" s="10"/>
      <c r="D58" s="10"/>
      <c r="E58" s="10"/>
      <c r="F58" s="10"/>
      <c r="G58" s="10"/>
      <c r="H58" s="38"/>
      <c r="I58" s="38"/>
      <c r="J58" s="38"/>
    </row>
    <row r="59" spans="1:13" x14ac:dyDescent="0.15">
      <c r="A59" s="41"/>
      <c r="B59" s="10"/>
      <c r="C59" s="10"/>
      <c r="D59" s="10"/>
      <c r="E59" s="10"/>
      <c r="F59" s="34"/>
      <c r="G59" s="34"/>
      <c r="H59" s="38"/>
      <c r="I59" s="38"/>
      <c r="J59" s="38"/>
    </row>
    <row r="60" spans="1:13" x14ac:dyDescent="0.15">
      <c r="A60" s="41"/>
      <c r="B60" s="10"/>
      <c r="C60" s="10"/>
      <c r="D60" s="10"/>
      <c r="E60" s="10"/>
      <c r="F60" s="34"/>
      <c r="G60" s="34"/>
      <c r="H60" s="38"/>
      <c r="I60" s="38"/>
      <c r="J60" s="38"/>
    </row>
    <row r="61" spans="1:13" x14ac:dyDescent="0.15">
      <c r="A61" s="37"/>
      <c r="B61" s="36"/>
      <c r="C61" s="36"/>
      <c r="D61" s="36"/>
      <c r="E61" s="36"/>
      <c r="F61" s="36"/>
      <c r="G61" s="38"/>
      <c r="H61" s="38"/>
      <c r="I61" s="38"/>
      <c r="J61" s="38"/>
    </row>
    <row r="62" spans="1:13" x14ac:dyDescent="0.15">
      <c r="A62" s="36"/>
      <c r="B62" s="36"/>
      <c r="C62" s="36"/>
      <c r="D62" s="36"/>
      <c r="E62" s="36"/>
      <c r="F62" s="36"/>
      <c r="G62" s="38"/>
      <c r="H62" s="38"/>
      <c r="I62" s="38"/>
      <c r="J62" s="38"/>
    </row>
    <row r="63" spans="1:13" x14ac:dyDescent="0.15">
      <c r="A63" s="36"/>
      <c r="B63" s="38"/>
      <c r="C63" s="38"/>
      <c r="D63" s="38"/>
      <c r="E63" s="38"/>
      <c r="F63" s="38"/>
      <c r="G63" s="38"/>
      <c r="H63" s="38"/>
      <c r="I63" s="38"/>
      <c r="J63" s="38"/>
    </row>
    <row r="64" spans="1:13" x14ac:dyDescent="0.15">
      <c r="A64" s="2"/>
      <c r="B64" s="38"/>
      <c r="C64" s="38"/>
      <c r="D64" s="38"/>
      <c r="E64" s="38"/>
      <c r="F64" s="38"/>
      <c r="G64" s="38"/>
      <c r="H64" s="38"/>
      <c r="I64" s="38"/>
      <c r="J64" s="38"/>
    </row>
  </sheetData>
  <mergeCells count="195">
    <mergeCell ref="H5:J5"/>
    <mergeCell ref="A6:A7"/>
    <mergeCell ref="B6:D6"/>
    <mergeCell ref="E6:G6"/>
    <mergeCell ref="H6:J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H12:H13"/>
    <mergeCell ref="I12:I13"/>
    <mergeCell ref="J12:J13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12:A13"/>
    <mergeCell ref="B12:B13"/>
    <mergeCell ref="C12:C13"/>
    <mergeCell ref="D12:D13"/>
    <mergeCell ref="E12:E13"/>
    <mergeCell ref="F12:F13"/>
    <mergeCell ref="G12:G13"/>
    <mergeCell ref="J14:J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8:J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22:J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26:A27"/>
    <mergeCell ref="B26:B27"/>
    <mergeCell ref="C26:C27"/>
    <mergeCell ref="D26:D27"/>
    <mergeCell ref="E26:E27"/>
    <mergeCell ref="J36:J37"/>
    <mergeCell ref="A44:A45"/>
    <mergeCell ref="B44:B45"/>
    <mergeCell ref="C44:C45"/>
    <mergeCell ref="D44:D45"/>
    <mergeCell ref="E44:E45"/>
    <mergeCell ref="F26:F27"/>
    <mergeCell ref="G26:G27"/>
    <mergeCell ref="H26:H27"/>
    <mergeCell ref="I26:I27"/>
    <mergeCell ref="J26:J27"/>
    <mergeCell ref="A36:A37"/>
    <mergeCell ref="B36:B37"/>
    <mergeCell ref="C36:C37"/>
    <mergeCell ref="D36:D37"/>
    <mergeCell ref="E36:E37"/>
    <mergeCell ref="A28:A29"/>
    <mergeCell ref="A34:A35"/>
    <mergeCell ref="B28:B29"/>
    <mergeCell ref="G28:G29"/>
    <mergeCell ref="G34:G35"/>
    <mergeCell ref="C34:C35"/>
    <mergeCell ref="E28:E29"/>
    <mergeCell ref="E34:E35"/>
    <mergeCell ref="F28:F29"/>
    <mergeCell ref="F34:F35"/>
    <mergeCell ref="D28:D29"/>
    <mergeCell ref="A42:A43"/>
    <mergeCell ref="A38:A39"/>
    <mergeCell ref="A40:A41"/>
    <mergeCell ref="A30:A31"/>
    <mergeCell ref="A32:A33"/>
    <mergeCell ref="B38:B39"/>
    <mergeCell ref="B40:B41"/>
    <mergeCell ref="B42:B43"/>
    <mergeCell ref="J44:J45"/>
    <mergeCell ref="B34:B35"/>
    <mergeCell ref="C28:C29"/>
    <mergeCell ref="F36:F37"/>
    <mergeCell ref="G36:G37"/>
    <mergeCell ref="H36:H37"/>
    <mergeCell ref="I36:I37"/>
    <mergeCell ref="J28:J29"/>
    <mergeCell ref="J34:J35"/>
    <mergeCell ref="H28:H29"/>
    <mergeCell ref="H34:H35"/>
    <mergeCell ref="I28:I29"/>
    <mergeCell ref="I34:I35"/>
    <mergeCell ref="D34:D35"/>
    <mergeCell ref="F44:F45"/>
    <mergeCell ref="G44:G45"/>
    <mergeCell ref="H44:H45"/>
    <mergeCell ref="I44:I45"/>
    <mergeCell ref="J30:J31"/>
    <mergeCell ref="H30:H31"/>
    <mergeCell ref="H32:H33"/>
    <mergeCell ref="H38:H39"/>
    <mergeCell ref="H40:H41"/>
    <mergeCell ref="H42:H43"/>
    <mergeCell ref="I32:I33"/>
    <mergeCell ref="I38:I39"/>
    <mergeCell ref="I40:I41"/>
    <mergeCell ref="I42:I43"/>
    <mergeCell ref="E40:E41"/>
    <mergeCell ref="F40:F41"/>
    <mergeCell ref="G40:G41"/>
    <mergeCell ref="C42:C43"/>
    <mergeCell ref="D42:D43"/>
    <mergeCell ref="E42:E43"/>
    <mergeCell ref="F42:F43"/>
    <mergeCell ref="G42:G43"/>
    <mergeCell ref="J32:J33"/>
    <mergeCell ref="J38:J39"/>
    <mergeCell ref="J40:J41"/>
    <mergeCell ref="J42:J43"/>
    <mergeCell ref="B30:B31"/>
    <mergeCell ref="B32:B33"/>
    <mergeCell ref="C30:C31"/>
    <mergeCell ref="C32:C33"/>
    <mergeCell ref="D30:D31"/>
    <mergeCell ref="D32:D33"/>
    <mergeCell ref="E30:E31"/>
    <mergeCell ref="E32:E33"/>
    <mergeCell ref="F30:F31"/>
    <mergeCell ref="F32:F33"/>
    <mergeCell ref="G30:G31"/>
    <mergeCell ref="G32:G33"/>
    <mergeCell ref="C38:C39"/>
    <mergeCell ref="D38:D39"/>
    <mergeCell ref="E38:E39"/>
    <mergeCell ref="F38:F39"/>
    <mergeCell ref="G38:G39"/>
    <mergeCell ref="C40:C41"/>
    <mergeCell ref="D40:D41"/>
    <mergeCell ref="I30:I31"/>
  </mergeCells>
  <phoneticPr fontId="2"/>
  <pageMargins left="0.70866141732283472" right="0.59055118110236227" top="0.98425196850393704" bottom="0.78740157480314965" header="0.51181102362204722" footer="0.51181102362204722"/>
  <pageSetup paperSize="9" orientation="portrait" horizontalDpi="300" verticalDpi="300" r:id="rId1"/>
  <headerFooter alignWithMargins="0"/>
  <ignoredErrors>
    <ignoredError sqref="H30 H38:J43 H32 I30:I33 J8:J11 J14:J17 J28:J37 J20:J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L30"/>
  <sheetViews>
    <sheetView showGridLines="0" zoomScaleNormal="100" zoomScaleSheetLayoutView="100" workbookViewId="0">
      <selection activeCell="G1" sqref="G1"/>
    </sheetView>
  </sheetViews>
  <sheetFormatPr defaultRowHeight="13.5" x14ac:dyDescent="0.15"/>
  <cols>
    <col min="1" max="1" width="14.625" style="5" customWidth="1"/>
    <col min="2" max="2" width="13.875" style="5" customWidth="1"/>
    <col min="3" max="3" width="14.375" style="5" customWidth="1"/>
    <col min="4" max="4" width="15.25" style="5" customWidth="1"/>
    <col min="5" max="6" width="14.375" style="5" customWidth="1"/>
    <col min="7" max="7" width="13.625" style="5" customWidth="1"/>
    <col min="8" max="10" width="9" style="5" customWidth="1"/>
    <col min="11" max="16384" width="9" style="5"/>
  </cols>
  <sheetData>
    <row r="1" spans="1:8" ht="17.25" customHeight="1" x14ac:dyDescent="0.15">
      <c r="A1" s="7" t="s">
        <v>59</v>
      </c>
    </row>
    <row r="2" spans="1:8" ht="13.5" customHeight="1" x14ac:dyDescent="0.15">
      <c r="A2" s="7"/>
    </row>
    <row r="3" spans="1:8" ht="17.25" customHeight="1" x14ac:dyDescent="0.15">
      <c r="A3" s="6" t="s">
        <v>58</v>
      </c>
      <c r="B3" s="6"/>
      <c r="D3" s="50" t="s">
        <v>41</v>
      </c>
      <c r="G3" s="35"/>
    </row>
    <row r="4" spans="1:8" ht="18" customHeight="1" x14ac:dyDescent="0.15">
      <c r="A4" s="86" t="s">
        <v>18</v>
      </c>
      <c r="B4" s="80" t="s">
        <v>0</v>
      </c>
      <c r="C4" s="87"/>
      <c r="D4" s="87"/>
      <c r="G4" s="34"/>
    </row>
    <row r="5" spans="1:8" ht="18" customHeight="1" x14ac:dyDescent="0.15">
      <c r="A5" s="86"/>
      <c r="B5" s="52" t="s">
        <v>19</v>
      </c>
      <c r="C5" s="52" t="s">
        <v>61</v>
      </c>
      <c r="D5" s="52" t="s">
        <v>62</v>
      </c>
      <c r="G5" s="34"/>
      <c r="H5" s="54"/>
    </row>
    <row r="6" spans="1:8" ht="32.25" customHeight="1" x14ac:dyDescent="0.15">
      <c r="A6" s="55" t="s">
        <v>17</v>
      </c>
      <c r="B6" s="17">
        <v>81</v>
      </c>
      <c r="C6" s="17">
        <v>78</v>
      </c>
      <c r="D6" s="17">
        <v>77</v>
      </c>
      <c r="G6" s="10"/>
    </row>
    <row r="7" spans="1:8" ht="13.5" customHeight="1" x14ac:dyDescent="0.15">
      <c r="A7" s="6" t="s">
        <v>11</v>
      </c>
      <c r="B7" s="6"/>
      <c r="C7" s="6"/>
      <c r="D7" s="6"/>
      <c r="E7" s="6"/>
      <c r="F7" s="6"/>
    </row>
    <row r="8" spans="1:8" ht="13.5" customHeight="1" x14ac:dyDescent="0.15">
      <c r="A8" s="6"/>
      <c r="B8" s="6"/>
      <c r="C8" s="6"/>
      <c r="D8" s="6"/>
      <c r="E8" s="6"/>
      <c r="F8" s="6"/>
    </row>
    <row r="9" spans="1:8" ht="13.5" customHeight="1" x14ac:dyDescent="0.15">
      <c r="A9" s="6"/>
    </row>
    <row r="10" spans="1:8" ht="13.5" customHeight="1" x14ac:dyDescent="0.15">
      <c r="A10" s="56"/>
    </row>
    <row r="11" spans="1:8" ht="13.5" customHeight="1" x14ac:dyDescent="0.15">
      <c r="A11" s="7"/>
    </row>
    <row r="12" spans="1:8" ht="13.5" customHeight="1" x14ac:dyDescent="0.15">
      <c r="A12" s="7"/>
    </row>
    <row r="13" spans="1:8" ht="17.25" x14ac:dyDescent="0.15">
      <c r="A13" s="7" t="s">
        <v>20</v>
      </c>
      <c r="G13" s="38"/>
    </row>
    <row r="14" spans="1:8" ht="13.5" customHeight="1" x14ac:dyDescent="0.15">
      <c r="A14" s="7"/>
      <c r="D14" s="5" t="s">
        <v>7</v>
      </c>
      <c r="G14" s="38"/>
    </row>
    <row r="15" spans="1:8" x14ac:dyDescent="0.15">
      <c r="A15" s="6" t="s">
        <v>21</v>
      </c>
      <c r="B15" s="6"/>
      <c r="C15" s="6"/>
      <c r="D15" s="6"/>
      <c r="E15" s="6"/>
      <c r="F15" s="6"/>
      <c r="G15" s="38"/>
    </row>
    <row r="16" spans="1:8" ht="32.25" customHeight="1" x14ac:dyDescent="0.15">
      <c r="A16" s="57" t="s">
        <v>22</v>
      </c>
      <c r="B16" s="23" t="s">
        <v>30</v>
      </c>
      <c r="C16" s="11" t="s">
        <v>34</v>
      </c>
      <c r="D16" s="51" t="s">
        <v>2</v>
      </c>
      <c r="E16" s="51" t="s">
        <v>31</v>
      </c>
      <c r="F16" s="30" t="s">
        <v>32</v>
      </c>
      <c r="G16" s="10"/>
    </row>
    <row r="17" spans="1:12" ht="32.25" customHeight="1" x14ac:dyDescent="0.15">
      <c r="A17" s="58" t="s">
        <v>23</v>
      </c>
      <c r="B17" s="12">
        <v>161</v>
      </c>
      <c r="C17" s="53" t="s">
        <v>14</v>
      </c>
      <c r="D17" s="14">
        <v>450448</v>
      </c>
      <c r="E17" s="14">
        <v>1527</v>
      </c>
      <c r="F17" s="14">
        <v>93628</v>
      </c>
      <c r="G17" s="59"/>
    </row>
    <row r="18" spans="1:12" ht="32.25" customHeight="1" x14ac:dyDescent="0.15">
      <c r="A18" s="60" t="s">
        <v>24</v>
      </c>
      <c r="B18" s="45">
        <v>507</v>
      </c>
      <c r="C18" s="46" t="s">
        <v>14</v>
      </c>
      <c r="D18" s="46">
        <v>414468</v>
      </c>
      <c r="E18" s="46">
        <v>1107</v>
      </c>
      <c r="F18" s="46">
        <v>94006</v>
      </c>
      <c r="G18" s="46"/>
      <c r="J18" s="49"/>
    </row>
    <row r="19" spans="1:12" ht="32.25" customHeight="1" x14ac:dyDescent="0.15">
      <c r="A19" s="61" t="s">
        <v>28</v>
      </c>
      <c r="B19" s="48">
        <v>438</v>
      </c>
      <c r="C19" s="47" t="s">
        <v>29</v>
      </c>
      <c r="D19" s="47">
        <v>569354</v>
      </c>
      <c r="E19" s="47">
        <v>1597</v>
      </c>
      <c r="F19" s="47">
        <v>88263</v>
      </c>
      <c r="G19" s="46"/>
      <c r="H19" s="54"/>
      <c r="J19" s="49"/>
    </row>
    <row r="20" spans="1:12" ht="32.25" customHeight="1" x14ac:dyDescent="0.15">
      <c r="A20" s="62" t="s">
        <v>22</v>
      </c>
      <c r="B20" s="22" t="s">
        <v>33</v>
      </c>
      <c r="C20" s="24" t="s">
        <v>35</v>
      </c>
      <c r="D20" s="25" t="s">
        <v>36</v>
      </c>
      <c r="E20" s="31" t="s">
        <v>37</v>
      </c>
      <c r="F20" s="21" t="s">
        <v>38</v>
      </c>
      <c r="G20" s="38"/>
    </row>
    <row r="21" spans="1:12" ht="32.25" customHeight="1" x14ac:dyDescent="0.15">
      <c r="A21" s="58" t="s">
        <v>23</v>
      </c>
      <c r="B21" s="12">
        <v>2022</v>
      </c>
      <c r="C21" s="13">
        <v>2185</v>
      </c>
      <c r="D21" s="14">
        <v>3983</v>
      </c>
      <c r="E21" s="14">
        <v>3330</v>
      </c>
      <c r="F21" s="14">
        <v>614</v>
      </c>
      <c r="G21" s="38"/>
      <c r="L21" s="19"/>
    </row>
    <row r="22" spans="1:12" ht="32.25" customHeight="1" x14ac:dyDescent="0.15">
      <c r="A22" s="60" t="s">
        <v>24</v>
      </c>
      <c r="B22" s="20">
        <v>1770</v>
      </c>
      <c r="C22" s="21">
        <v>2546</v>
      </c>
      <c r="D22" s="10">
        <v>4634</v>
      </c>
      <c r="E22" s="10">
        <v>4884</v>
      </c>
      <c r="F22" s="10">
        <v>587</v>
      </c>
      <c r="G22" s="38"/>
    </row>
    <row r="23" spans="1:12" ht="32.25" customHeight="1" x14ac:dyDescent="0.15">
      <c r="A23" s="61" t="s">
        <v>28</v>
      </c>
      <c r="B23" s="15">
        <v>2913</v>
      </c>
      <c r="C23" s="21">
        <v>11117</v>
      </c>
      <c r="D23" s="10">
        <v>3923</v>
      </c>
      <c r="E23" s="47">
        <v>3860</v>
      </c>
      <c r="F23" s="47">
        <v>554</v>
      </c>
      <c r="G23" s="38"/>
    </row>
    <row r="24" spans="1:12" ht="32.25" customHeight="1" x14ac:dyDescent="0.15">
      <c r="A24" s="62" t="s">
        <v>22</v>
      </c>
      <c r="B24" s="26" t="s">
        <v>15</v>
      </c>
      <c r="C24" s="31" t="s">
        <v>39</v>
      </c>
      <c r="D24" s="32" t="s">
        <v>40</v>
      </c>
      <c r="E24" s="46"/>
      <c r="F24" s="46"/>
      <c r="G24" s="38"/>
    </row>
    <row r="25" spans="1:12" ht="32.25" customHeight="1" x14ac:dyDescent="0.15">
      <c r="A25" s="58" t="s">
        <v>23</v>
      </c>
      <c r="B25" s="12">
        <v>12980</v>
      </c>
      <c r="C25" s="21">
        <v>394</v>
      </c>
      <c r="D25" s="10">
        <v>3496</v>
      </c>
      <c r="E25" s="46"/>
      <c r="F25" s="46"/>
      <c r="G25" s="38"/>
    </row>
    <row r="26" spans="1:12" ht="32.25" customHeight="1" x14ac:dyDescent="0.15">
      <c r="A26" s="60" t="s">
        <v>24</v>
      </c>
      <c r="B26" s="20">
        <v>16095</v>
      </c>
      <c r="C26" s="21">
        <v>1234</v>
      </c>
      <c r="D26" s="10">
        <v>4964</v>
      </c>
      <c r="E26" s="46"/>
      <c r="F26" s="46"/>
      <c r="G26" s="38"/>
    </row>
    <row r="27" spans="1:12" ht="32.25" customHeight="1" x14ac:dyDescent="0.15">
      <c r="A27" s="61" t="s">
        <v>26</v>
      </c>
      <c r="B27" s="15">
        <v>18702</v>
      </c>
      <c r="C27" s="16">
        <v>1211</v>
      </c>
      <c r="D27" s="17">
        <v>16759</v>
      </c>
      <c r="E27" s="46"/>
      <c r="F27" s="46"/>
    </row>
    <row r="28" spans="1:12" x14ac:dyDescent="0.15">
      <c r="A28" s="6" t="s">
        <v>25</v>
      </c>
      <c r="B28" s="6"/>
      <c r="C28" s="6"/>
      <c r="D28" s="6"/>
      <c r="E28" s="6"/>
      <c r="F28" s="6"/>
    </row>
    <row r="29" spans="1:12" x14ac:dyDescent="0.15">
      <c r="A29" s="6" t="s">
        <v>27</v>
      </c>
      <c r="B29" s="6"/>
      <c r="C29" s="6"/>
      <c r="D29" s="6"/>
      <c r="E29" s="6"/>
      <c r="F29" s="6"/>
    </row>
    <row r="30" spans="1:12" x14ac:dyDescent="0.15">
      <c r="A30" s="6"/>
      <c r="B30" s="6"/>
      <c r="C30" s="6"/>
      <c r="D30" s="6"/>
      <c r="E30" s="6"/>
      <c r="F30" s="6"/>
    </row>
  </sheetData>
  <mergeCells count="2">
    <mergeCell ref="A4:A5"/>
    <mergeCell ref="B4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</vt:lpstr>
      <vt:lpstr>19</vt:lpstr>
      <vt:lpstr>'18'!Print_Area</vt:lpstr>
      <vt:lpstr>'19'!Print_Area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2024-02-22T05:53:09Z</cp:lastPrinted>
  <dcterms:created xsi:type="dcterms:W3CDTF">2005-05-02T06:04:39Z</dcterms:created>
  <dcterms:modified xsi:type="dcterms:W3CDTF">2025-02-05T07:30:03Z</dcterms:modified>
</cp:coreProperties>
</file>